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0.134\共有\訪問診療\事務\料金表\"/>
    </mc:Choice>
  </mc:AlternateContent>
  <xr:revisionPtr revIDLastSave="0" documentId="13_ncr:1_{C040497D-2277-4523-B42F-513F66E4B1EB}" xr6:coauthVersionLast="47" xr6:coauthVersionMax="47" xr10:uidLastSave="{00000000-0000-0000-0000-000000000000}"/>
  <bookViews>
    <workbookView xWindow="-60" yWindow="-60" windowWidth="20610" windowHeight="11160" xr2:uid="{03AAE640-2572-499F-9AF2-9623ACAE56AC}"/>
  </bookViews>
  <sheets>
    <sheet name="居宅用" sheetId="1" r:id="rId1"/>
    <sheet name="Sheet2" sheetId="3" r:id="rId2"/>
  </sheets>
  <definedNames>
    <definedName name="_xlnm._FilterDatabase" localSheetId="0" hidden="1">居宅用!$A$68:$K$72</definedName>
    <definedName name="_xlnm.Print_Titles" localSheetId="0">居宅用!$1:$3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1" l="1" a="1"/>
  <c r="B70" i="1" s="1"/>
  <c r="F70" i="1" a="1"/>
  <c r="F70" i="1" s="1"/>
  <c r="C71" i="1" a="1"/>
  <c r="C71" i="1" s="1"/>
  <c r="C11" i="3"/>
  <c r="C10" i="3"/>
  <c r="C9" i="3"/>
  <c r="C8" i="3"/>
  <c r="C7" i="3"/>
  <c r="C6" i="3"/>
  <c r="I7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<sst xmlns="http://schemas.openxmlformats.org/spreadsheetml/2006/main" count="175" uniqueCount="88">
  <si>
    <t>引き落としについて</t>
    <rPh sb="0" eb="1">
      <t>ヒ</t>
    </rPh>
    <rPh sb="2" eb="3">
      <t>オ</t>
    </rPh>
    <phoneticPr fontId="1"/>
  </si>
  <si>
    <t>締め日</t>
    <rPh sb="0" eb="1">
      <t>シ</t>
    </rPh>
    <rPh sb="2" eb="3">
      <t>ビ</t>
    </rPh>
    <phoneticPr fontId="1"/>
  </si>
  <si>
    <t>引き落とし日</t>
    <rPh sb="0" eb="1">
      <t>ヒ</t>
    </rPh>
    <rPh sb="2" eb="3">
      <t>オ</t>
    </rPh>
    <rPh sb="5" eb="6">
      <t>ビ</t>
    </rPh>
    <phoneticPr fontId="1"/>
  </si>
  <si>
    <t>１割負担</t>
    <rPh sb="1" eb="2">
      <t>ワリ</t>
    </rPh>
    <rPh sb="2" eb="4">
      <t>フタン</t>
    </rPh>
    <phoneticPr fontId="1"/>
  </si>
  <si>
    <t>２割負担</t>
    <rPh sb="1" eb="2">
      <t>ワリ</t>
    </rPh>
    <rPh sb="2" eb="4">
      <t>フタン</t>
    </rPh>
    <phoneticPr fontId="1"/>
  </si>
  <si>
    <t>３割負担</t>
    <rPh sb="1" eb="2">
      <t>ワリ</t>
    </rPh>
    <rPh sb="2" eb="4">
      <t>フタン</t>
    </rPh>
    <phoneticPr fontId="1"/>
  </si>
  <si>
    <t>毎月月末</t>
    <rPh sb="0" eb="2">
      <t>マイツキ</t>
    </rPh>
    <rPh sb="2" eb="4">
      <t>ゲツマツ</t>
    </rPh>
    <phoneticPr fontId="1"/>
  </si>
  <si>
    <t>サービス利用翌月２７日（土・日・祝日の場合は翌日）</t>
    <rPh sb="4" eb="6">
      <t>リヨウ</t>
    </rPh>
    <rPh sb="6" eb="8">
      <t>ヨクゲツ</t>
    </rPh>
    <rPh sb="10" eb="11">
      <t>ニチ</t>
    </rPh>
    <rPh sb="12" eb="13">
      <t>ド</t>
    </rPh>
    <rPh sb="14" eb="15">
      <t>ニチ</t>
    </rPh>
    <rPh sb="16" eb="18">
      <t>シュクジツ</t>
    </rPh>
    <rPh sb="19" eb="21">
      <t>バアイ</t>
    </rPh>
    <rPh sb="22" eb="24">
      <t>ヨクジツ</t>
    </rPh>
    <phoneticPr fontId="1"/>
  </si>
  <si>
    <t>1ヵ月分利用料金の概算</t>
    <rPh sb="2" eb="4">
      <t>ゲツブン</t>
    </rPh>
    <rPh sb="4" eb="8">
      <t>リヨウリョウキン</t>
    </rPh>
    <rPh sb="9" eb="11">
      <t>ガイサン</t>
    </rPh>
    <phoneticPr fontId="1"/>
  </si>
  <si>
    <t>負担割合</t>
    <rPh sb="0" eb="4">
      <t>フタンワリアイ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</si>
  <si>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</si>
  <si>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</si>
  <si>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2回</t>
    <rPh sb="1" eb="2">
      <t>カイ</t>
    </rPh>
    <phoneticPr fontId="1"/>
  </si>
  <si>
    <t>基本料金①（1回毎にかかる費用）</t>
    <rPh sb="0" eb="4">
      <t>キホンリョウキン</t>
    </rPh>
    <rPh sb="7" eb="8">
      <t>カイ</t>
    </rPh>
    <rPh sb="8" eb="9">
      <t>ゴト</t>
    </rPh>
    <rPh sb="13" eb="15">
      <t>ヒヨウ</t>
    </rPh>
    <phoneticPr fontId="1"/>
  </si>
  <si>
    <t>在宅患者訪問診療料</t>
    <rPh sb="0" eb="4">
      <t>ザイタクカンジャ</t>
    </rPh>
    <rPh sb="4" eb="9">
      <t>ホウモンシンリョウリョウ</t>
    </rPh>
    <phoneticPr fontId="1"/>
  </si>
  <si>
    <t>基本料金②（1ヵ月毎にかかる費用）</t>
    <rPh sb="0" eb="4">
      <t>キホンリョウキン</t>
    </rPh>
    <rPh sb="8" eb="10">
      <t>ゲツゴト</t>
    </rPh>
    <rPh sb="14" eb="16">
      <t>ヒヨウ</t>
    </rPh>
    <phoneticPr fontId="1"/>
  </si>
  <si>
    <t>在宅医学総合管理料</t>
    <rPh sb="0" eb="4">
      <t>ザイタクイガク</t>
    </rPh>
    <rPh sb="4" eb="9">
      <t>ソウゴウカンリリョウ</t>
    </rPh>
    <phoneticPr fontId="1"/>
  </si>
  <si>
    <t>1ヵ月の訪問診療回数</t>
    <rPh sb="2" eb="3">
      <t>ゲツ</t>
    </rPh>
    <rPh sb="4" eb="8">
      <t>ホウモンシンリョウ</t>
    </rPh>
    <rPh sb="8" eb="10">
      <t>カイスウ</t>
    </rPh>
    <phoneticPr fontId="1"/>
  </si>
  <si>
    <t>1回</t>
    <rPh sb="1" eb="2">
      <t>カイ</t>
    </rPh>
    <phoneticPr fontId="1"/>
  </si>
  <si>
    <t>2回以上</t>
    <rPh sb="1" eb="2">
      <t>カイ</t>
    </rPh>
    <rPh sb="2" eb="4">
      <t>イジョウ</t>
    </rPh>
    <phoneticPr fontId="1"/>
  </si>
  <si>
    <t>末期の悪性腫瘍、多発性硬化症、重症筋無力症、スモン、筋萎縮性側索硬化症、脊髄小脳変性症、ハンチントン病、進行性筋ジストロフィー症、パーキンソン病関連疾患（進行性核上性麻痺・大脳皮質基底核変性症・パーキンソン病）、プリオン病、亜急性硬化性全脳炎、ライソゾーム病、多系統萎縮症（線条体黒質変性症・オリーブ矯小脳萎縮症・シャイ・ドレーガー症候群）、副腎白質ジストロフィー、脊髄性筋萎縮症、球脊髄性筋萎縮症、慢性炎症性脱髄性多発神経炎、後天性免疫不全症候群、脊髄損傷、人工呼吸器を使用している状態</t>
    <rPh sb="0" eb="2">
      <t>マッキ</t>
    </rPh>
    <rPh sb="3" eb="7">
      <t>アクセイシュヨウ</t>
    </rPh>
    <rPh sb="8" eb="14">
      <t>タハツセイコウカショウ</t>
    </rPh>
    <rPh sb="15" eb="21">
      <t>ジュウショウキンムリョクショウ</t>
    </rPh>
    <rPh sb="26" eb="35">
      <t>キンイシュクセイソクサクコウカショウ</t>
    </rPh>
    <rPh sb="36" eb="43">
      <t>セキズイショウノウヘンセイショウ</t>
    </rPh>
    <rPh sb="50" eb="51">
      <t>ビョウ</t>
    </rPh>
    <rPh sb="52" eb="56">
      <t>シンコウセイキン</t>
    </rPh>
    <rPh sb="63" eb="64">
      <t>ショウ</t>
    </rPh>
    <rPh sb="71" eb="72">
      <t>ビョウ</t>
    </rPh>
    <rPh sb="72" eb="74">
      <t>カンレン</t>
    </rPh>
    <rPh sb="74" eb="76">
      <t>シッカン</t>
    </rPh>
    <rPh sb="77" eb="80">
      <t>シンコウセイ</t>
    </rPh>
    <rPh sb="80" eb="82">
      <t>カクジョウ</t>
    </rPh>
    <rPh sb="82" eb="83">
      <t>セイ</t>
    </rPh>
    <rPh sb="83" eb="85">
      <t>マヒ</t>
    </rPh>
    <rPh sb="86" eb="96">
      <t>ダイノウヒシツキテイカクヘンセイショウ</t>
    </rPh>
    <rPh sb="103" eb="104">
      <t>ビョウ</t>
    </rPh>
    <rPh sb="110" eb="111">
      <t>ビョウ</t>
    </rPh>
    <rPh sb="128" eb="129">
      <t>ビョウ</t>
    </rPh>
    <rPh sb="130" eb="136">
      <t>タケイトウイシュクショウ</t>
    </rPh>
    <rPh sb="137" eb="140">
      <t>センジョウタイ</t>
    </rPh>
    <rPh sb="140" eb="145">
      <t>クロシツヘンセイショウ</t>
    </rPh>
    <rPh sb="150" eb="151">
      <t>キョウ</t>
    </rPh>
    <rPh sb="151" eb="156">
      <t>ショウノウイシュクショウ</t>
    </rPh>
    <rPh sb="166" eb="169">
      <t>ショウコウグン</t>
    </rPh>
    <rPh sb="171" eb="173">
      <t>フクジン</t>
    </rPh>
    <rPh sb="173" eb="175">
      <t>シラシツ</t>
    </rPh>
    <rPh sb="183" eb="190">
      <t>セキズイセイキンイシュクショウ</t>
    </rPh>
    <rPh sb="191" eb="195">
      <t>キュウセキズイセイ</t>
    </rPh>
    <rPh sb="195" eb="199">
      <t>キンイシュクショウ</t>
    </rPh>
    <rPh sb="200" eb="205">
      <t>マンセイエンショウセイ</t>
    </rPh>
    <rPh sb="205" eb="208">
      <t>ダツズイセイ</t>
    </rPh>
    <rPh sb="208" eb="213">
      <t>タハツシンケイエン</t>
    </rPh>
    <rPh sb="214" eb="224">
      <t>コウテンセイメンエキフゼンショウコウグン</t>
    </rPh>
    <rPh sb="225" eb="229">
      <t>セキズイソンショウ</t>
    </rPh>
    <rPh sb="230" eb="235">
      <t>ジンコウコキュウキ</t>
    </rPh>
    <rPh sb="236" eb="238">
      <t>シヨウ</t>
    </rPh>
    <rPh sb="242" eb="244">
      <t>ジョウタイ</t>
    </rPh>
    <phoneticPr fontId="1"/>
  </si>
  <si>
    <t>在宅酸素療法を行っている状態、ドレーンチューブまたは留置カテーテルを使用している状態、在宅自己導尿を行っている状態、在宅成分栄養経管栄養法を行っている状態、人工肛門または人工膀胱を設置している状態、在宅中心静脈栄養法を行っている状態、気管切開を行っている状態、気管カニューレを使用している状態、在宅人工呼吸を行っている状態、在宅血液透析を行っている状態、在宅自己連続携行式腹膜灌流を行っている状態、植込型脳・脊髄刺激装置による疼痛管理を行っている状態、真皮を超える褥瘡の状態、肺高血圧症であってプロスタグランジンI2製剤を投与されている状態</t>
    <rPh sb="0" eb="6">
      <t>ザイタクサンソリョウホウ</t>
    </rPh>
    <rPh sb="7" eb="8">
      <t>オコナ</t>
    </rPh>
    <rPh sb="12" eb="14">
      <t>ジョウタイ</t>
    </rPh>
    <rPh sb="26" eb="28">
      <t>リュウチ</t>
    </rPh>
    <rPh sb="34" eb="36">
      <t>シヨウ</t>
    </rPh>
    <rPh sb="40" eb="42">
      <t>ジョウタイ</t>
    </rPh>
    <rPh sb="43" eb="45">
      <t>ザイタク</t>
    </rPh>
    <rPh sb="45" eb="47">
      <t>ジコ</t>
    </rPh>
    <rPh sb="47" eb="49">
      <t>ドウニョウ</t>
    </rPh>
    <rPh sb="50" eb="51">
      <t>オコナ</t>
    </rPh>
    <rPh sb="55" eb="57">
      <t>ジョウタイ</t>
    </rPh>
    <rPh sb="58" eb="62">
      <t>ザイタクセイブン</t>
    </rPh>
    <rPh sb="62" eb="64">
      <t>エイヨウ</t>
    </rPh>
    <rPh sb="64" eb="68">
      <t>ケイカンエイヨウ</t>
    </rPh>
    <rPh sb="68" eb="69">
      <t>ホウ</t>
    </rPh>
    <rPh sb="70" eb="71">
      <t>オコナ</t>
    </rPh>
    <rPh sb="75" eb="77">
      <t>ジョウタイ</t>
    </rPh>
    <rPh sb="78" eb="82">
      <t>ジンコウコウモン</t>
    </rPh>
    <rPh sb="85" eb="89">
      <t>ジンコウボウコウ</t>
    </rPh>
    <rPh sb="90" eb="92">
      <t>セッチ</t>
    </rPh>
    <rPh sb="96" eb="98">
      <t>ジョウタイ</t>
    </rPh>
    <rPh sb="99" eb="103">
      <t>ザイタクチュウシン</t>
    </rPh>
    <rPh sb="103" eb="107">
      <t>ジョウミャクエイヨウ</t>
    </rPh>
    <rPh sb="107" eb="108">
      <t>ホウ</t>
    </rPh>
    <rPh sb="109" eb="110">
      <t>オコナ</t>
    </rPh>
    <rPh sb="114" eb="116">
      <t>ジョウタイ</t>
    </rPh>
    <rPh sb="117" eb="121">
      <t>キカンセッカイ</t>
    </rPh>
    <rPh sb="122" eb="123">
      <t>オコナ</t>
    </rPh>
    <rPh sb="127" eb="129">
      <t>ジョウタイ</t>
    </rPh>
    <rPh sb="130" eb="132">
      <t>キカン</t>
    </rPh>
    <rPh sb="138" eb="140">
      <t>シヨウ</t>
    </rPh>
    <rPh sb="144" eb="146">
      <t>ジョウタイ</t>
    </rPh>
    <rPh sb="147" eb="153">
      <t>ザイタクジンコウコキュウ</t>
    </rPh>
    <rPh sb="154" eb="155">
      <t>オコナ</t>
    </rPh>
    <rPh sb="159" eb="161">
      <t>ジョウタイ</t>
    </rPh>
    <rPh sb="162" eb="168">
      <t>ザイタクケツエキトウセキ</t>
    </rPh>
    <rPh sb="169" eb="170">
      <t>オコナ</t>
    </rPh>
    <rPh sb="174" eb="176">
      <t>ジョウタイ</t>
    </rPh>
    <rPh sb="177" eb="181">
      <t>ザイタクジコ</t>
    </rPh>
    <rPh sb="181" eb="186">
      <t>レンゾクケイコウシキ</t>
    </rPh>
    <rPh sb="186" eb="188">
      <t>フクマク</t>
    </rPh>
    <rPh sb="188" eb="190">
      <t>カンリュウ</t>
    </rPh>
    <rPh sb="191" eb="192">
      <t>オコナ</t>
    </rPh>
    <rPh sb="196" eb="198">
      <t>ジョウタイ</t>
    </rPh>
    <rPh sb="199" eb="201">
      <t>ウエコ</t>
    </rPh>
    <rPh sb="204" eb="210">
      <t>セキズイシゲキソウチ</t>
    </rPh>
    <rPh sb="213" eb="215">
      <t>トウツウ</t>
    </rPh>
    <rPh sb="215" eb="217">
      <t>カンリ</t>
    </rPh>
    <rPh sb="218" eb="219">
      <t>オコナ</t>
    </rPh>
    <rPh sb="223" eb="225">
      <t>ジョウタイ</t>
    </rPh>
    <rPh sb="226" eb="228">
      <t>マヒ</t>
    </rPh>
    <rPh sb="229" eb="230">
      <t>コ</t>
    </rPh>
    <rPh sb="232" eb="234">
      <t>ジョクソウ</t>
    </rPh>
    <rPh sb="235" eb="237">
      <t>ジョウタイ</t>
    </rPh>
    <rPh sb="238" eb="243">
      <t>ハイコウケツアツショウ</t>
    </rPh>
    <rPh sb="258" eb="260">
      <t>セイザイ</t>
    </rPh>
    <rPh sb="261" eb="263">
      <t>トウヨ</t>
    </rPh>
    <rPh sb="268" eb="270">
      <t>ジョウタイ</t>
    </rPh>
    <phoneticPr fontId="1"/>
  </si>
  <si>
    <t>その他の加算料金</t>
    <rPh sb="2" eb="3">
      <t>タ</t>
    </rPh>
    <rPh sb="4" eb="8">
      <t>カサンリョウキン</t>
    </rPh>
    <phoneticPr fontId="1"/>
  </si>
  <si>
    <t>在宅酸素療法</t>
    <rPh sb="0" eb="6">
      <t>ザイタクサンソリョウホウ</t>
    </rPh>
    <phoneticPr fontId="1"/>
  </si>
  <si>
    <t>在宅酸素の使用</t>
    <rPh sb="0" eb="4">
      <t>ザイタクサンソ</t>
    </rPh>
    <rPh sb="5" eb="7">
      <t>シヨウ</t>
    </rPh>
    <phoneticPr fontId="1"/>
  </si>
  <si>
    <t>6,500円～</t>
    <rPh sb="5" eb="6">
      <t>エン</t>
    </rPh>
    <phoneticPr fontId="1"/>
  </si>
  <si>
    <t>13,000円～</t>
    <rPh sb="6" eb="7">
      <t>エン</t>
    </rPh>
    <phoneticPr fontId="1"/>
  </si>
  <si>
    <t>19,500円～</t>
    <rPh sb="6" eb="7">
      <t>エン</t>
    </rPh>
    <phoneticPr fontId="1"/>
  </si>
  <si>
    <t>中心静脈栄養</t>
    <rPh sb="0" eb="6">
      <t>チュウシンジョウミャクエイヨウ</t>
    </rPh>
    <phoneticPr fontId="1"/>
  </si>
  <si>
    <t>1日に必要な栄養の　　大半を点滴だけで補給する場合</t>
    <rPh sb="1" eb="2">
      <t>ニチ</t>
    </rPh>
    <rPh sb="3" eb="5">
      <t>ヒツヨウ</t>
    </rPh>
    <rPh sb="6" eb="8">
      <t>エイヨウ</t>
    </rPh>
    <rPh sb="11" eb="13">
      <t>タイハン</t>
    </rPh>
    <rPh sb="14" eb="16">
      <t>テンテキ</t>
    </rPh>
    <rPh sb="19" eb="21">
      <t>ホキュウ</t>
    </rPh>
    <rPh sb="23" eb="25">
      <t>バアイ</t>
    </rPh>
    <phoneticPr fontId="1"/>
  </si>
  <si>
    <t>鼻から挿入したチューブまたは胃ろうなどから胃に栄養剤を注入する場合</t>
    <rPh sb="0" eb="1">
      <t>ハナ</t>
    </rPh>
    <rPh sb="3" eb="5">
      <t>ソウニュウ</t>
    </rPh>
    <rPh sb="14" eb="15">
      <t>イ</t>
    </rPh>
    <rPh sb="21" eb="22">
      <t>イ</t>
    </rPh>
    <rPh sb="23" eb="26">
      <t>エイヨウザイ</t>
    </rPh>
    <rPh sb="27" eb="29">
      <t>チュウニュウ</t>
    </rPh>
    <rPh sb="31" eb="33">
      <t>バアイ</t>
    </rPh>
    <phoneticPr fontId="1"/>
  </si>
  <si>
    <t>在宅ターミナルケア加算</t>
    <rPh sb="0" eb="2">
      <t>ザイタク</t>
    </rPh>
    <rPh sb="9" eb="11">
      <t>カサン</t>
    </rPh>
    <phoneticPr fontId="1"/>
  </si>
  <si>
    <t>看取り加算</t>
    <rPh sb="0" eb="2">
      <t>ミト</t>
    </rPh>
    <rPh sb="3" eb="5">
      <t>カサン</t>
    </rPh>
    <phoneticPr fontId="1"/>
  </si>
  <si>
    <t>包括的支援加算</t>
    <rPh sb="0" eb="7">
      <t>ホウカツテキシエンカサン</t>
    </rPh>
    <phoneticPr fontId="1"/>
  </si>
  <si>
    <t>一定の状態にある患者様に対し、定期的な訪問診療を行い、在宅　　　医学総合管理料を算定する場合に加算。</t>
    <rPh sb="0" eb="2">
      <t>イッテイ</t>
    </rPh>
    <rPh sb="3" eb="5">
      <t>ジョウタイ</t>
    </rPh>
    <rPh sb="8" eb="11">
      <t>カンジャサマ</t>
    </rPh>
    <rPh sb="12" eb="13">
      <t>タイ</t>
    </rPh>
    <rPh sb="15" eb="18">
      <t>テイキテキ</t>
    </rPh>
    <rPh sb="19" eb="23">
      <t>ホウモンシンリョウ</t>
    </rPh>
    <rPh sb="24" eb="25">
      <t>オコナ</t>
    </rPh>
    <rPh sb="27" eb="29">
      <t>ザイタク</t>
    </rPh>
    <rPh sb="32" eb="34">
      <t>イガク</t>
    </rPh>
    <rPh sb="34" eb="36">
      <t>ソウゴウ</t>
    </rPh>
    <rPh sb="36" eb="38">
      <t>カンリ</t>
    </rPh>
    <rPh sb="38" eb="39">
      <t>リョウ</t>
    </rPh>
    <rPh sb="40" eb="42">
      <t>サンテイ</t>
    </rPh>
    <rPh sb="44" eb="46">
      <t>バアイ</t>
    </rPh>
    <rPh sb="47" eb="49">
      <t>カサン</t>
    </rPh>
    <phoneticPr fontId="1"/>
  </si>
  <si>
    <t>一定の状態にある患者様とは</t>
    <rPh sb="0" eb="2">
      <t>イッテイ</t>
    </rPh>
    <rPh sb="3" eb="5">
      <t>ジョウタイ</t>
    </rPh>
    <rPh sb="8" eb="11">
      <t>カンジャサマ</t>
    </rPh>
    <phoneticPr fontId="1"/>
  </si>
  <si>
    <t>居宅療養管理指導料</t>
    <rPh sb="0" eb="2">
      <t>キョタク</t>
    </rPh>
    <rPh sb="2" eb="4">
      <t>リョウヨウ</t>
    </rPh>
    <rPh sb="4" eb="6">
      <t>カンリ</t>
    </rPh>
    <rPh sb="6" eb="8">
      <t>シドウ</t>
    </rPh>
    <rPh sb="8" eb="9">
      <t>リョウ</t>
    </rPh>
    <phoneticPr fontId="1"/>
  </si>
  <si>
    <t>訪問診療時に医師が療養上の管理・指導を行うサービスです。　　　　また、ケアマネジャーへの情報提供も行います。</t>
    <rPh sb="0" eb="5">
      <t>ホウモンシンリョウジ</t>
    </rPh>
    <rPh sb="49" eb="50">
      <t>オコナ</t>
    </rPh>
    <phoneticPr fontId="1"/>
  </si>
  <si>
    <t>2回以上</t>
    <rPh sb="1" eb="4">
      <t>カイイジョウ</t>
    </rPh>
    <phoneticPr fontId="1"/>
  </si>
  <si>
    <t>在宅早期移行加算</t>
    <rPh sb="0" eb="4">
      <t>ザイタクソウキ</t>
    </rPh>
    <rPh sb="4" eb="8">
      <t>イコウカサン</t>
    </rPh>
    <phoneticPr fontId="1"/>
  </si>
  <si>
    <t>頻回訪問加算</t>
    <rPh sb="0" eb="6">
      <t>ヒンカイホウモンカサン</t>
    </rPh>
    <phoneticPr fontId="1"/>
  </si>
  <si>
    <t>介護保険に関わる費用（1ヵ月毎にかかる費用）</t>
    <rPh sb="0" eb="2">
      <t>カイゴ</t>
    </rPh>
    <rPh sb="2" eb="4">
      <t>ホケン</t>
    </rPh>
    <rPh sb="5" eb="6">
      <t>カカ</t>
    </rPh>
    <rPh sb="8" eb="10">
      <t>ヒヨウ</t>
    </rPh>
    <phoneticPr fontId="1"/>
  </si>
  <si>
    <t>その他の費用①（往診料）</t>
    <rPh sb="2" eb="3">
      <t>タ</t>
    </rPh>
    <rPh sb="4" eb="6">
      <t>ヒヨウ</t>
    </rPh>
    <rPh sb="8" eb="10">
      <t>オウシン</t>
    </rPh>
    <rPh sb="10" eb="11">
      <t>リョウ</t>
    </rPh>
    <phoneticPr fontId="1"/>
  </si>
  <si>
    <t>基本料金③（1ヵ月毎にかかる費用）</t>
    <rPh sb="0" eb="4">
      <t>キホンリョウキン</t>
    </rPh>
    <rPh sb="8" eb="10">
      <t>ゲツゴト</t>
    </rPh>
    <rPh sb="14" eb="16">
      <t>ヒヨウ</t>
    </rPh>
    <phoneticPr fontId="1"/>
  </si>
  <si>
    <t>退院後、在宅診療に移行後、3ヵ月以内は月に1回算定（1回の退院に付き計3回まで算定可）</t>
    <rPh sb="0" eb="3">
      <t>タイインゴ</t>
    </rPh>
    <rPh sb="4" eb="8">
      <t>ザイタクシンリョウ</t>
    </rPh>
    <rPh sb="9" eb="12">
      <t>イコウゴ</t>
    </rPh>
    <rPh sb="15" eb="18">
      <t>ゲツイナイ</t>
    </rPh>
    <rPh sb="19" eb="20">
      <t>ツキ</t>
    </rPh>
    <rPh sb="22" eb="23">
      <t>カイ</t>
    </rPh>
    <rPh sb="23" eb="25">
      <t>サンテイ</t>
    </rPh>
    <rPh sb="27" eb="28">
      <t>カイ</t>
    </rPh>
    <rPh sb="29" eb="31">
      <t>タイイン</t>
    </rPh>
    <rPh sb="32" eb="33">
      <t>ツ</t>
    </rPh>
    <rPh sb="34" eb="35">
      <t>ケイ</t>
    </rPh>
    <rPh sb="36" eb="37">
      <t>カイ</t>
    </rPh>
    <rPh sb="39" eb="42">
      <t>サンテイカ</t>
    </rPh>
    <phoneticPr fontId="1"/>
  </si>
  <si>
    <t>末期の悪性腫瘍患者や高度な指導管理が必要な患者様に月4回以上往診や訪問診療を行った場合</t>
    <rPh sb="0" eb="2">
      <t>マッキ</t>
    </rPh>
    <rPh sb="3" eb="7">
      <t>アクセイシュヨウ</t>
    </rPh>
    <rPh sb="7" eb="9">
      <t>カンジャ</t>
    </rPh>
    <rPh sb="10" eb="12">
      <t>コウド</t>
    </rPh>
    <rPh sb="13" eb="17">
      <t>シドウカンリ</t>
    </rPh>
    <rPh sb="18" eb="20">
      <t>ヒツヨウ</t>
    </rPh>
    <rPh sb="21" eb="24">
      <t>カンジャサマ</t>
    </rPh>
    <rPh sb="25" eb="26">
      <t>ツキ</t>
    </rPh>
    <rPh sb="27" eb="30">
      <t>カイイジョウ</t>
    </rPh>
    <rPh sb="30" eb="32">
      <t>オウシン</t>
    </rPh>
    <rPh sb="33" eb="37">
      <t>ホウモンシンリョウ</t>
    </rPh>
    <rPh sb="38" eb="39">
      <t>オコナ</t>
    </rPh>
    <rPh sb="41" eb="43">
      <t>バアイ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</si>
  <si>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</si>
  <si>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</si>
  <si>
    <t>9：00～21：00</t>
    <phoneticPr fontId="1"/>
  </si>
  <si>
    <t>22：00～6：00</t>
    <phoneticPr fontId="1"/>
  </si>
  <si>
    <t>6：00～22：00</t>
    <phoneticPr fontId="1"/>
  </si>
  <si>
    <t>夜間・休日加算</t>
    <rPh sb="0" eb="2">
      <t>ヤカン</t>
    </rPh>
    <rPh sb="3" eb="7">
      <t>キュウジツカサン</t>
    </rPh>
    <phoneticPr fontId="1"/>
  </si>
  <si>
    <t>深夜加算</t>
    <rPh sb="0" eb="4">
      <t>シンヤカサン</t>
    </rPh>
    <phoneticPr fontId="1"/>
  </si>
  <si>
    <t>緊急往診加算（急性心筋梗塞、脳血管障害、急性腹症等が予想される場合）</t>
    <rPh sb="0" eb="6">
      <t>キンキュウオウシンカサン</t>
    </rPh>
    <rPh sb="7" eb="9">
      <t>キュウセイ</t>
    </rPh>
    <rPh sb="9" eb="13">
      <t>シンキンコウソク</t>
    </rPh>
    <rPh sb="14" eb="19">
      <t>ノウケッカンショウガイ</t>
    </rPh>
    <rPh sb="20" eb="22">
      <t>キュウセイ</t>
    </rPh>
    <rPh sb="22" eb="24">
      <t>フクショウ</t>
    </rPh>
    <rPh sb="24" eb="25">
      <t>トウ</t>
    </rPh>
    <rPh sb="26" eb="28">
      <t>ヨソウ</t>
    </rPh>
    <rPh sb="31" eb="33">
      <t>バアイ</t>
    </rPh>
    <phoneticPr fontId="1"/>
  </si>
  <si>
    <t>医療保険負担割合</t>
    <rPh sb="0" eb="4">
      <t>イリョウホケン</t>
    </rPh>
    <rPh sb="4" eb="8">
      <t>フタンワリアイ</t>
    </rPh>
    <phoneticPr fontId="1"/>
  </si>
  <si>
    <t>介護保険負担割合</t>
    <rPh sb="0" eb="4">
      <t>カイゴホケン</t>
    </rPh>
    <rPh sb="4" eb="8">
      <t>フタンワリアイ</t>
    </rPh>
    <phoneticPr fontId="1"/>
  </si>
  <si>
    <t>1割</t>
    <rPh sb="1" eb="2">
      <t>ワリ</t>
    </rPh>
    <phoneticPr fontId="1"/>
  </si>
  <si>
    <t>2割</t>
    <rPh sb="1" eb="2">
      <t>ワリ</t>
    </rPh>
    <phoneticPr fontId="1"/>
  </si>
  <si>
    <t>3割</t>
    <rPh sb="1" eb="2">
      <t>ワリ</t>
    </rPh>
    <phoneticPr fontId="1"/>
  </si>
  <si>
    <t>基本料金①</t>
    <rPh sb="0" eb="4">
      <t>キホンリョウキン</t>
    </rPh>
    <phoneticPr fontId="1"/>
  </si>
  <si>
    <t>基本料金②</t>
    <rPh sb="0" eb="4">
      <t>キホンリョウキン</t>
    </rPh>
    <phoneticPr fontId="1"/>
  </si>
  <si>
    <t>基本料金③</t>
    <rPh sb="0" eb="4">
      <t>キホンリョウキン</t>
    </rPh>
    <phoneticPr fontId="1"/>
  </si>
  <si>
    <t>訪問診療日数</t>
    <rPh sb="0" eb="4">
      <t>ホウモンシンリョウ</t>
    </rPh>
    <rPh sb="4" eb="6">
      <t>ニッスウ</t>
    </rPh>
    <phoneticPr fontId="1"/>
  </si>
  <si>
    <t>2回以上（厚生労働大臣が定める疾病及び状態）※</t>
    <rPh sb="1" eb="2">
      <t>カイ</t>
    </rPh>
    <rPh sb="2" eb="4">
      <t>イジョウ</t>
    </rPh>
    <rPh sb="5" eb="11">
      <t>コウセイロウドウダイジン</t>
    </rPh>
    <rPh sb="12" eb="13">
      <t>サダ</t>
    </rPh>
    <rPh sb="15" eb="18">
      <t>シッペイオヨ</t>
    </rPh>
    <rPh sb="19" eb="21">
      <t>ジョウタイ</t>
    </rPh>
    <phoneticPr fontId="1"/>
  </si>
  <si>
    <t>円　　+</t>
    <rPh sb="0" eb="1">
      <t>エン</t>
    </rPh>
    <phoneticPr fontId="1"/>
  </si>
  <si>
    <t>利用回数</t>
    <rPh sb="0" eb="4">
      <t>リヨウカイスウ</t>
    </rPh>
    <phoneticPr fontId="1"/>
  </si>
  <si>
    <t>2回※</t>
    <rPh sb="1" eb="2">
      <t>カイ</t>
    </rPh>
    <phoneticPr fontId="1"/>
  </si>
  <si>
    <t>介護保険に関わる費用</t>
    <rPh sb="0" eb="4">
      <t>カイゴホケン</t>
    </rPh>
    <rPh sb="5" eb="6">
      <t>カカ</t>
    </rPh>
    <rPh sb="8" eb="10">
      <t>ヒヨウ</t>
    </rPh>
    <phoneticPr fontId="1"/>
  </si>
  <si>
    <t>円　</t>
    <rPh sb="0" eb="1">
      <t>エン</t>
    </rPh>
    <phoneticPr fontId="1"/>
  </si>
  <si>
    <t>居宅療養</t>
    <rPh sb="0" eb="4">
      <t>キョタクリョウヨウ</t>
    </rPh>
    <phoneticPr fontId="1"/>
  </si>
  <si>
    <t>電話再診</t>
    <rPh sb="0" eb="4">
      <t>デンワサイシン</t>
    </rPh>
    <phoneticPr fontId="1"/>
  </si>
  <si>
    <t>＊手続き上、サービス利用翌月の引き落としができない場合がございます。その場合は、翌々月に繰り越しとなります。</t>
    <rPh sb="1" eb="3">
      <t>テツヅ</t>
    </rPh>
    <rPh sb="4" eb="5">
      <t>ジョウ</t>
    </rPh>
    <rPh sb="10" eb="12">
      <t>リヨウ</t>
    </rPh>
    <rPh sb="12" eb="14">
      <t>ヨクゲツ</t>
    </rPh>
    <rPh sb="15" eb="16">
      <t>ヒ</t>
    </rPh>
    <rPh sb="17" eb="18">
      <t>オ</t>
    </rPh>
    <rPh sb="25" eb="27">
      <t>バアイ</t>
    </rPh>
    <phoneticPr fontId="1"/>
  </si>
  <si>
    <t>その他の費用②（電話再診料）</t>
    <rPh sb="2" eb="3">
      <t>タ</t>
    </rPh>
    <rPh sb="4" eb="6">
      <t>ヒヨウ</t>
    </rPh>
    <rPh sb="8" eb="10">
      <t>デンワ</t>
    </rPh>
    <rPh sb="10" eb="11">
      <t>サイ</t>
    </rPh>
    <rPh sb="12" eb="13">
      <t>リョウ</t>
    </rPh>
    <phoneticPr fontId="1"/>
  </si>
  <si>
    <t>初診</t>
    <rPh sb="0" eb="2">
      <t>ショシン</t>
    </rPh>
    <phoneticPr fontId="1"/>
  </si>
  <si>
    <t>再診</t>
    <rPh sb="0" eb="2">
      <t>サイシン</t>
    </rPh>
    <phoneticPr fontId="1"/>
  </si>
  <si>
    <t>その他の費用③（初診・再診料）</t>
    <rPh sb="2" eb="3">
      <t>タ</t>
    </rPh>
    <rPh sb="4" eb="6">
      <t>ヒヨウ</t>
    </rPh>
    <rPh sb="8" eb="10">
      <t>ショシン</t>
    </rPh>
    <rPh sb="11" eb="12">
      <t>サイ</t>
    </rPh>
    <rPh sb="13" eb="14">
      <t>リョウ</t>
    </rPh>
    <phoneticPr fontId="1"/>
  </si>
  <si>
    <t>　　お看取り（患家で　　　お看取りとなった場合）</t>
    <rPh sb="3" eb="5">
      <t>ミト</t>
    </rPh>
    <rPh sb="7" eb="9">
      <t>カンカ</t>
    </rPh>
    <rPh sb="14" eb="16">
      <t>ミト</t>
    </rPh>
    <rPh sb="21" eb="23">
      <t>バアイ</t>
    </rPh>
    <phoneticPr fontId="1"/>
  </si>
  <si>
    <t>初回</t>
    <rPh sb="0" eb="2">
      <t>ショカイ</t>
    </rPh>
    <phoneticPr fontId="1"/>
  </si>
  <si>
    <t>2回目以降</t>
    <rPh sb="1" eb="3">
      <t>カイメ</t>
    </rPh>
    <rPh sb="3" eb="5">
      <t>イコウ</t>
    </rPh>
    <phoneticPr fontId="1"/>
  </si>
  <si>
    <t>18：00～22：00</t>
    <phoneticPr fontId="1"/>
  </si>
  <si>
    <t>6：00～8：00</t>
    <phoneticPr fontId="1"/>
  </si>
  <si>
    <t>　経管栄養（指定栄養剤を　　　 　使用した場合）</t>
    <rPh sb="1" eb="5">
      <t>ケイカンエイヨウ</t>
    </rPh>
    <rPh sb="6" eb="8">
      <t>シテイ</t>
    </rPh>
    <rPh sb="8" eb="11">
      <t>エイヨウザイ</t>
    </rPh>
    <rPh sb="17" eb="19">
      <t>シヨウ</t>
    </rPh>
    <rPh sb="21" eb="23">
      <t>バアイ</t>
    </rPh>
    <phoneticPr fontId="1"/>
  </si>
  <si>
    <t>①要介護3以上または障害支援区分3以上に相当　②認知症高齢者の日常生活自立度でランクⅢ以上　③月4回以上の訪問看護を受けている　④訪問診療または訪問看護時に注射・喀痰吸引・経管栄養・鼻腔栄養を受けている　⑤特定施設等の入居者様で、医師の指示を受け、施設に配置された看護職員による注射・喀痰吸引・経管栄養・鼻腔栄養を受けている　⑥麻薬の投薬を受けている　⑦その他、関係機関との調整などのために特別な医学管理を必要とする状態</t>
    <rPh sb="1" eb="4">
      <t>ヨウカイゴ</t>
    </rPh>
    <rPh sb="5" eb="7">
      <t>イジョウ</t>
    </rPh>
    <rPh sb="10" eb="12">
      <t>ショウガイ</t>
    </rPh>
    <rPh sb="12" eb="16">
      <t>シエンクブン</t>
    </rPh>
    <rPh sb="17" eb="19">
      <t>イジョウ</t>
    </rPh>
    <rPh sb="20" eb="22">
      <t>ソウトウ</t>
    </rPh>
    <rPh sb="24" eb="30">
      <t>ニンチショウコウレイシャ</t>
    </rPh>
    <rPh sb="31" eb="38">
      <t>ニチジョウセイカツジリツド</t>
    </rPh>
    <rPh sb="43" eb="45">
      <t>イジョウ</t>
    </rPh>
    <rPh sb="47" eb="48">
      <t>ツキ</t>
    </rPh>
    <rPh sb="49" eb="52">
      <t>カイイジョウ</t>
    </rPh>
    <rPh sb="53" eb="57">
      <t>ホウモンカンゴ</t>
    </rPh>
    <rPh sb="58" eb="59">
      <t>ウ</t>
    </rPh>
    <rPh sb="65" eb="69">
      <t>ホウモンシンリョウ</t>
    </rPh>
    <rPh sb="72" eb="77">
      <t>ホウモンカンゴジ</t>
    </rPh>
    <rPh sb="78" eb="80">
      <t>チュウシャ</t>
    </rPh>
    <rPh sb="81" eb="85">
      <t>カクタンキュウイン</t>
    </rPh>
    <rPh sb="86" eb="90">
      <t>ケイカンエイヨウ</t>
    </rPh>
    <rPh sb="91" eb="95">
      <t>ビクウエイヨウ</t>
    </rPh>
    <rPh sb="96" eb="97">
      <t>ウ</t>
    </rPh>
    <rPh sb="103" eb="105">
      <t>トクテイ</t>
    </rPh>
    <rPh sb="105" eb="108">
      <t>シセツトウ</t>
    </rPh>
    <rPh sb="109" eb="113">
      <t>ニュウキョシャサマ</t>
    </rPh>
    <rPh sb="115" eb="117">
      <t>イシ</t>
    </rPh>
    <rPh sb="118" eb="120">
      <t>シジ</t>
    </rPh>
    <rPh sb="121" eb="122">
      <t>ウ</t>
    </rPh>
    <rPh sb="124" eb="126">
      <t>シセツ</t>
    </rPh>
    <rPh sb="127" eb="129">
      <t>ハイチ</t>
    </rPh>
    <rPh sb="132" eb="136">
      <t>カンゴショクイン</t>
    </rPh>
    <rPh sb="139" eb="141">
      <t>チュウシャ</t>
    </rPh>
    <rPh sb="142" eb="146">
      <t>カクタンキュウイン</t>
    </rPh>
    <rPh sb="147" eb="151">
      <t>ケイカンエイヨウ</t>
    </rPh>
    <rPh sb="152" eb="156">
      <t>ビクウエイヨウ</t>
    </rPh>
    <rPh sb="157" eb="158">
      <t>ウ</t>
    </rPh>
    <rPh sb="164" eb="166">
      <t>マヤク</t>
    </rPh>
    <rPh sb="167" eb="169">
      <t>トウヤク</t>
    </rPh>
    <rPh sb="170" eb="171">
      <t>ウ</t>
    </rPh>
    <rPh sb="179" eb="180">
      <t>タ</t>
    </rPh>
    <rPh sb="181" eb="185">
      <t>カンケイキカン</t>
    </rPh>
    <rPh sb="187" eb="189">
      <t>チョウセイ</t>
    </rPh>
    <rPh sb="195" eb="197">
      <t>トクベツ</t>
    </rPh>
    <rPh sb="198" eb="202">
      <t>イガクカンリ</t>
    </rPh>
    <rPh sb="203" eb="205">
      <t>ヒツヨウ</t>
    </rPh>
    <rPh sb="208" eb="210">
      <t>ジョウタイ</t>
    </rPh>
    <phoneticPr fontId="1"/>
  </si>
  <si>
    <t>24時間365日の対応で、計画的な医学管理のもとに定期的な　　訪問診療を行い、患者様の全身状態の総合的な管理を行うことに対する費用。</t>
    <rPh sb="2" eb="4">
      <t>ジカン</t>
    </rPh>
    <rPh sb="7" eb="8">
      <t>ニチ</t>
    </rPh>
    <rPh sb="9" eb="11">
      <t>タイオウ</t>
    </rPh>
    <rPh sb="13" eb="16">
      <t>ケイカクテキ</t>
    </rPh>
    <rPh sb="17" eb="21">
      <t>イガクカンリ</t>
    </rPh>
    <rPh sb="25" eb="28">
      <t>テイキテキ</t>
    </rPh>
    <rPh sb="31" eb="35">
      <t>ホウモンシンリョウ</t>
    </rPh>
    <rPh sb="36" eb="37">
      <t>オコナ</t>
    </rPh>
    <rPh sb="39" eb="42">
      <t>カンジャサマ</t>
    </rPh>
    <rPh sb="43" eb="47">
      <t>ゼンシンジョウタイ</t>
    </rPh>
    <rPh sb="48" eb="51">
      <t>ソウゴウテキ</t>
    </rPh>
    <rPh sb="52" eb="54">
      <t>カンリ</t>
    </rPh>
    <rPh sb="55" eb="56">
      <t>オコナ</t>
    </rPh>
    <rPh sb="60" eb="61">
      <t>タイ</t>
    </rPh>
    <rPh sb="63" eb="65">
      <t>ヒヨウ</t>
    </rPh>
    <phoneticPr fontId="1"/>
  </si>
  <si>
    <t>厚生労働大臣が定める疾病及び　状態の患者様とは</t>
    <rPh sb="12" eb="13">
      <t>オヨ</t>
    </rPh>
    <rPh sb="15" eb="17">
      <t>ジョウタイ</t>
    </rPh>
    <rPh sb="18" eb="21">
      <t>カンジャサマ</t>
    </rPh>
    <phoneticPr fontId="1"/>
  </si>
  <si>
    <t>次の疾患に罹患　　している　患者様</t>
    <rPh sb="0" eb="1">
      <t>ツギ</t>
    </rPh>
    <rPh sb="2" eb="4">
      <t>シッカン</t>
    </rPh>
    <rPh sb="5" eb="7">
      <t>リカン</t>
    </rPh>
    <rPh sb="14" eb="17">
      <t>カンジャサマ</t>
    </rPh>
    <phoneticPr fontId="1"/>
  </si>
  <si>
    <t>次の状態にある　　患者様</t>
    <rPh sb="0" eb="1">
      <t>ツギ</t>
    </rPh>
    <rPh sb="2" eb="4">
      <t>ジョウタイ</t>
    </rPh>
    <rPh sb="9" eb="12">
      <t>カンジャサマ</t>
    </rPh>
    <phoneticPr fontId="1"/>
  </si>
  <si>
    <r>
      <t xml:space="preserve">訪問診療　料金表                   </t>
    </r>
    <r>
      <rPr>
        <b/>
        <sz val="10"/>
        <color theme="1"/>
        <rFont val="BIZ UDPゴシック"/>
        <family val="3"/>
        <charset val="128"/>
      </rPr>
      <t>令和6年10月１日現在</t>
    </r>
    <rPh sb="0" eb="2">
      <t>ホウモン</t>
    </rPh>
    <rPh sb="2" eb="4">
      <t>シンリョウ</t>
    </rPh>
    <rPh sb="5" eb="8">
      <t>リョウキンヒョウ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</si>
</sst>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&quot;円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3"/>
      <color theme="1"/>
      <name val="BIZ UDPゴシック"/>
      <family val="3"/>
      <charset val="128"/>
    </font>
    <font>
      <b/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4" xfId="0" applyFont="1" applyBorder="1" applyAlignment="1"/>
    <xf numFmtId="0" fontId="4" fillId="0" borderId="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3" fontId="0" fillId="0" borderId="0" xfId="0" applyNumberForma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0" fillId="0" borderId="0" xfId="0" applyNumberFormat="1" applyAlignment="1">
      <alignment vertical="center" shrinkToFit="1"/>
    </xf>
    <xf numFmtId="176" fontId="4" fillId="0" borderId="0" xfId="0" applyNumberFormat="1" applyFont="1" applyAlignment="1">
      <alignment horizontal="center" vertical="center" shrinkToFit="1"/>
    </xf>
    <xf numFmtId="3" fontId="15" fillId="0" borderId="0" xfId="0" applyNumberFormat="1" applyFont="1" applyAlignment="1">
      <alignment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9" fillId="2" borderId="28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76" fontId="3" fillId="0" borderId="12" xfId="0" applyNumberFormat="1" applyFont="1" applyBorder="1" applyAlignment="1"/>
    <xf numFmtId="176" fontId="7" fillId="0" borderId="12" xfId="0" applyNumberFormat="1" applyFont="1" applyBorder="1" applyAlignment="1"/>
    <xf numFmtId="0" fontId="3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left" vertical="center" wrapText="1"/>
    </xf>
    <xf numFmtId="177" fontId="2" fillId="0" borderId="9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19050</xdr:rowOff>
    </xdr:from>
    <xdr:to>
      <xdr:col>10</xdr:col>
      <xdr:colOff>114300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F99435-EC50-48E6-9DDD-B437F16D9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3" t="20063" r="1207" b="52379"/>
        <a:stretch/>
      </xdr:blipFill>
      <xdr:spPr>
        <a:xfrm>
          <a:off x="542925" y="19050"/>
          <a:ext cx="58197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D7D3-B0CE-4E4E-AE50-2183444BF666}">
  <dimension ref="A1:K82"/>
  <sheetViews>
    <sheetView tabSelected="1" topLeftCell="A31" workbookViewId="0">
      <selection activeCell="J38" sqref="J38:K38"/>
    </sheetView>
  </sheetViews>
  <sheetFormatPr defaultRowHeight="22.5" customHeight="1" x14ac:dyDescent="0.4"/>
  <cols>
    <col min="1" max="2" width="9.625" style="1" customWidth="1"/>
    <col min="3" max="3" width="8.875" style="1" customWidth="1"/>
    <col min="4" max="5" width="4.75" style="1" customWidth="1"/>
    <col min="6" max="11" width="8.875" style="1" customWidth="1"/>
    <col min="12" max="16384" width="9" style="1"/>
  </cols>
  <sheetData>
    <row r="1" spans="1:11" ht="22.5" customHeight="1" x14ac:dyDescent="0.4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s="2" customFormat="1" ht="44.25" customHeight="1" x14ac:dyDescent="0.4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</row>
    <row r="3" spans="1:11" s="2" customFormat="1" ht="21" customHeight="1" thickBot="1" x14ac:dyDescent="0.45">
      <c r="A3" s="174" t="s">
        <v>87</v>
      </c>
      <c r="B3" s="174"/>
      <c r="C3" s="174"/>
      <c r="D3" s="174"/>
      <c r="E3" s="174"/>
      <c r="F3" s="175"/>
      <c r="G3" s="175"/>
      <c r="H3" s="175"/>
      <c r="I3" s="175"/>
      <c r="J3" s="175"/>
      <c r="K3" s="175"/>
    </row>
    <row r="4" spans="1:11" ht="21" customHeight="1" x14ac:dyDescent="0.4">
      <c r="A4" s="119" t="s">
        <v>13</v>
      </c>
      <c r="B4" s="120"/>
      <c r="C4" s="120"/>
      <c r="D4" s="120"/>
      <c r="E4" s="120"/>
      <c r="F4" s="176"/>
      <c r="G4" s="176"/>
      <c r="H4" s="176"/>
      <c r="I4" s="176"/>
      <c r="J4" s="176"/>
      <c r="K4" s="123"/>
    </row>
    <row r="5" spans="1:11" ht="20.25" customHeight="1" x14ac:dyDescent="0.4">
      <c r="A5" s="55"/>
      <c r="B5" s="114"/>
      <c r="C5" s="57"/>
      <c r="D5" s="57"/>
      <c r="E5" s="57"/>
      <c r="F5" s="32" t="s">
        <v>3</v>
      </c>
      <c r="G5" s="33"/>
      <c r="H5" s="32" t="s">
        <v>4</v>
      </c>
      <c r="I5" s="33"/>
      <c r="J5" s="32" t="s">
        <v>5</v>
      </c>
      <c r="K5" s="34"/>
    </row>
    <row r="6" spans="1:11" ht="20.25" customHeight="1" thickBot="1" x14ac:dyDescent="0.45">
      <c r="A6" s="177" t="s">
        <v>14</v>
      </c>
      <c r="B6" s="178"/>
      <c r="C6" s="179"/>
      <c r="D6" s="179"/>
      <c r="E6" s="179"/>
      <c r="F6" s="83">
        <v>890</v>
      </c>
      <c r="G6" s="165"/>
      <c r="H6" s="83">
        <v>1780</v>
      </c>
      <c r="I6" s="165"/>
      <c r="J6" s="83">
        <v>2660</v>
      </c>
      <c r="K6" s="180"/>
    </row>
    <row r="7" spans="1:11" ht="21" customHeight="1" x14ac:dyDescent="0.4">
      <c r="A7" s="119" t="s">
        <v>15</v>
      </c>
      <c r="B7" s="120"/>
      <c r="C7" s="120"/>
      <c r="D7" s="120"/>
      <c r="E7" s="120"/>
      <c r="F7" s="122"/>
      <c r="G7" s="122"/>
      <c r="H7" s="122"/>
      <c r="I7" s="122"/>
      <c r="J7" s="122"/>
      <c r="K7" s="123"/>
    </row>
    <row r="8" spans="1:11" ht="21" customHeight="1" x14ac:dyDescent="0.4">
      <c r="A8" s="100" t="s">
        <v>16</v>
      </c>
      <c r="B8" s="168"/>
      <c r="C8" s="169"/>
      <c r="D8" s="169"/>
      <c r="E8" s="170"/>
      <c r="F8" s="181" t="s">
        <v>83</v>
      </c>
      <c r="G8" s="181"/>
      <c r="H8" s="181"/>
      <c r="I8" s="181"/>
      <c r="J8" s="181"/>
      <c r="K8" s="182"/>
    </row>
    <row r="9" spans="1:11" ht="21" customHeight="1" x14ac:dyDescent="0.4">
      <c r="A9" s="171"/>
      <c r="B9" s="172"/>
      <c r="C9" s="172"/>
      <c r="D9" s="172"/>
      <c r="E9" s="173"/>
      <c r="F9" s="183"/>
      <c r="G9" s="183"/>
      <c r="H9" s="183"/>
      <c r="I9" s="183"/>
      <c r="J9" s="183"/>
      <c r="K9" s="184"/>
    </row>
    <row r="10" spans="1:11" ht="20.25" customHeight="1" x14ac:dyDescent="0.4">
      <c r="A10" s="55" t="s">
        <v>17</v>
      </c>
      <c r="B10" s="114"/>
      <c r="C10" s="57"/>
      <c r="D10" s="57"/>
      <c r="E10" s="57"/>
      <c r="F10" s="32" t="s">
        <v>3</v>
      </c>
      <c r="G10" s="33"/>
      <c r="H10" s="32" t="s">
        <v>4</v>
      </c>
      <c r="I10" s="33"/>
      <c r="J10" s="32" t="s">
        <v>5</v>
      </c>
      <c r="K10" s="34"/>
    </row>
    <row r="11" spans="1:11" ht="20.25" customHeight="1" x14ac:dyDescent="0.4">
      <c r="A11" s="185" t="s">
        <v>18</v>
      </c>
      <c r="B11" s="113"/>
      <c r="C11" s="186"/>
      <c r="D11" s="186"/>
      <c r="E11" s="186"/>
      <c r="F11" s="39">
        <v>2290</v>
      </c>
      <c r="G11" s="40"/>
      <c r="H11" s="39">
        <v>4570</v>
      </c>
      <c r="I11" s="40"/>
      <c r="J11" s="39">
        <v>6860</v>
      </c>
      <c r="K11" s="187"/>
    </row>
    <row r="12" spans="1:11" ht="20.25" customHeight="1" x14ac:dyDescent="0.4">
      <c r="A12" s="185" t="s">
        <v>19</v>
      </c>
      <c r="B12" s="113"/>
      <c r="C12" s="186"/>
      <c r="D12" s="186"/>
      <c r="E12" s="186"/>
      <c r="F12" s="39">
        <v>3690</v>
      </c>
      <c r="G12" s="40"/>
      <c r="H12" s="39">
        <v>7340</v>
      </c>
      <c r="I12" s="40"/>
      <c r="J12" s="39">
        <v>11060</v>
      </c>
      <c r="K12" s="187"/>
    </row>
    <row r="13" spans="1:11" ht="20.25" customHeight="1" x14ac:dyDescent="0.4">
      <c r="A13" s="111" t="s">
        <v>63</v>
      </c>
      <c r="B13" s="112"/>
      <c r="C13" s="112"/>
      <c r="D13" s="112"/>
      <c r="E13" s="113"/>
      <c r="F13" s="39">
        <v>4590</v>
      </c>
      <c r="G13" s="58"/>
      <c r="H13" s="39">
        <v>9170</v>
      </c>
      <c r="I13" s="58"/>
      <c r="J13" s="39">
        <v>13760</v>
      </c>
      <c r="K13" s="59"/>
    </row>
    <row r="14" spans="1:11" ht="21" customHeight="1" x14ac:dyDescent="0.4">
      <c r="A14" s="136" t="s">
        <v>84</v>
      </c>
      <c r="B14" s="137"/>
      <c r="C14" s="138"/>
      <c r="D14" s="194" t="s">
        <v>85</v>
      </c>
      <c r="E14" s="195"/>
      <c r="F14" s="127" t="s">
        <v>20</v>
      </c>
      <c r="G14" s="128"/>
      <c r="H14" s="128"/>
      <c r="I14" s="128"/>
      <c r="J14" s="128"/>
      <c r="K14" s="129"/>
    </row>
    <row r="15" spans="1:11" ht="21" customHeight="1" x14ac:dyDescent="0.4">
      <c r="A15" s="139"/>
      <c r="B15" s="140"/>
      <c r="C15" s="140"/>
      <c r="D15" s="194"/>
      <c r="E15" s="195"/>
      <c r="F15" s="130"/>
      <c r="G15" s="131"/>
      <c r="H15" s="131"/>
      <c r="I15" s="131"/>
      <c r="J15" s="131"/>
      <c r="K15" s="132"/>
    </row>
    <row r="16" spans="1:11" ht="21" customHeight="1" x14ac:dyDescent="0.4">
      <c r="A16" s="139"/>
      <c r="B16" s="140"/>
      <c r="C16" s="140"/>
      <c r="D16" s="194"/>
      <c r="E16" s="195"/>
      <c r="F16" s="130"/>
      <c r="G16" s="131"/>
      <c r="H16" s="131"/>
      <c r="I16" s="131"/>
      <c r="J16" s="131"/>
      <c r="K16" s="132"/>
    </row>
    <row r="17" spans="1:11" ht="21" customHeight="1" x14ac:dyDescent="0.4">
      <c r="A17" s="139"/>
      <c r="B17" s="140"/>
      <c r="C17" s="140"/>
      <c r="D17" s="194"/>
      <c r="E17" s="195"/>
      <c r="F17" s="130"/>
      <c r="G17" s="131"/>
      <c r="H17" s="131"/>
      <c r="I17" s="131"/>
      <c r="J17" s="131"/>
      <c r="K17" s="132"/>
    </row>
    <row r="18" spans="1:11" ht="21" customHeight="1" x14ac:dyDescent="0.4">
      <c r="A18" s="139"/>
      <c r="B18" s="140"/>
      <c r="C18" s="140"/>
      <c r="D18" s="194"/>
      <c r="E18" s="195"/>
      <c r="F18" s="133"/>
      <c r="G18" s="134"/>
      <c r="H18" s="134"/>
      <c r="I18" s="134"/>
      <c r="J18" s="134"/>
      <c r="K18" s="135"/>
    </row>
    <row r="19" spans="1:11" ht="21" customHeight="1" x14ac:dyDescent="0.4">
      <c r="A19" s="139"/>
      <c r="B19" s="140"/>
      <c r="C19" s="140"/>
      <c r="D19" s="194" t="s">
        <v>86</v>
      </c>
      <c r="E19" s="195"/>
      <c r="F19" s="127" t="s">
        <v>21</v>
      </c>
      <c r="G19" s="181"/>
      <c r="H19" s="181"/>
      <c r="I19" s="181"/>
      <c r="J19" s="181"/>
      <c r="K19" s="182"/>
    </row>
    <row r="20" spans="1:11" ht="21" customHeight="1" x14ac:dyDescent="0.4">
      <c r="A20" s="139"/>
      <c r="B20" s="140"/>
      <c r="C20" s="140"/>
      <c r="D20" s="194"/>
      <c r="E20" s="195"/>
      <c r="F20" s="188"/>
      <c r="G20" s="189"/>
      <c r="H20" s="189"/>
      <c r="I20" s="189"/>
      <c r="J20" s="189"/>
      <c r="K20" s="190"/>
    </row>
    <row r="21" spans="1:11" ht="21" customHeight="1" x14ac:dyDescent="0.4">
      <c r="A21" s="139"/>
      <c r="B21" s="140"/>
      <c r="C21" s="140"/>
      <c r="D21" s="194"/>
      <c r="E21" s="195"/>
      <c r="F21" s="188"/>
      <c r="G21" s="189"/>
      <c r="H21" s="189"/>
      <c r="I21" s="189"/>
      <c r="J21" s="189"/>
      <c r="K21" s="190"/>
    </row>
    <row r="22" spans="1:11" ht="21" customHeight="1" x14ac:dyDescent="0.4">
      <c r="A22" s="139"/>
      <c r="B22" s="140"/>
      <c r="C22" s="140"/>
      <c r="D22" s="194"/>
      <c r="E22" s="195"/>
      <c r="F22" s="188"/>
      <c r="G22" s="189"/>
      <c r="H22" s="189"/>
      <c r="I22" s="189"/>
      <c r="J22" s="189"/>
      <c r="K22" s="190"/>
    </row>
    <row r="23" spans="1:11" ht="21" customHeight="1" x14ac:dyDescent="0.4">
      <c r="A23" s="139"/>
      <c r="B23" s="140"/>
      <c r="C23" s="140"/>
      <c r="D23" s="194"/>
      <c r="E23" s="195"/>
      <c r="F23" s="188"/>
      <c r="G23" s="189"/>
      <c r="H23" s="189"/>
      <c r="I23" s="189"/>
      <c r="J23" s="189"/>
      <c r="K23" s="190"/>
    </row>
    <row r="24" spans="1:11" ht="21" customHeight="1" thickBot="1" x14ac:dyDescent="0.45">
      <c r="A24" s="141"/>
      <c r="B24" s="142"/>
      <c r="C24" s="142"/>
      <c r="D24" s="196"/>
      <c r="E24" s="197"/>
      <c r="F24" s="191"/>
      <c r="G24" s="192"/>
      <c r="H24" s="192"/>
      <c r="I24" s="192"/>
      <c r="J24" s="192"/>
      <c r="K24" s="193"/>
    </row>
    <row r="25" spans="1:11" ht="21" customHeight="1" thickBot="1" x14ac:dyDescent="0.45">
      <c r="A25" s="119" t="s">
        <v>43</v>
      </c>
      <c r="B25" s="120"/>
      <c r="C25" s="120"/>
      <c r="D25" s="121"/>
      <c r="E25" s="121"/>
      <c r="F25" s="122"/>
      <c r="G25" s="122"/>
      <c r="H25" s="122"/>
      <c r="I25" s="122"/>
      <c r="J25" s="122"/>
      <c r="K25" s="123"/>
    </row>
    <row r="26" spans="1:11" ht="21" customHeight="1" x14ac:dyDescent="0.4">
      <c r="A26" s="143" t="s">
        <v>33</v>
      </c>
      <c r="B26" s="144"/>
      <c r="C26" s="145"/>
      <c r="D26" s="145"/>
      <c r="E26" s="146"/>
      <c r="F26" s="210" t="s">
        <v>34</v>
      </c>
      <c r="G26" s="210"/>
      <c r="H26" s="210"/>
      <c r="I26" s="210"/>
      <c r="J26" s="210"/>
      <c r="K26" s="211"/>
    </row>
    <row r="27" spans="1:11" ht="21" customHeight="1" x14ac:dyDescent="0.4">
      <c r="A27" s="147"/>
      <c r="B27" s="148"/>
      <c r="C27" s="148"/>
      <c r="D27" s="148"/>
      <c r="E27" s="149"/>
      <c r="F27" s="183"/>
      <c r="G27" s="183"/>
      <c r="H27" s="183"/>
      <c r="I27" s="183"/>
      <c r="J27" s="183"/>
      <c r="K27" s="184"/>
    </row>
    <row r="28" spans="1:11" ht="20.25" customHeight="1" x14ac:dyDescent="0.4">
      <c r="A28" s="150"/>
      <c r="B28" s="151"/>
      <c r="C28" s="151"/>
      <c r="D28" s="151"/>
      <c r="E28" s="152"/>
      <c r="F28" s="32" t="s">
        <v>3</v>
      </c>
      <c r="G28" s="33"/>
      <c r="H28" s="32" t="s">
        <v>4</v>
      </c>
      <c r="I28" s="33"/>
      <c r="J28" s="32" t="s">
        <v>5</v>
      </c>
      <c r="K28" s="34"/>
    </row>
    <row r="29" spans="1:11" ht="21" customHeight="1" x14ac:dyDescent="0.4">
      <c r="A29" s="153"/>
      <c r="B29" s="154"/>
      <c r="C29" s="154"/>
      <c r="D29" s="154"/>
      <c r="E29" s="155"/>
      <c r="F29" s="39">
        <v>150</v>
      </c>
      <c r="G29" s="40"/>
      <c r="H29" s="39">
        <v>300</v>
      </c>
      <c r="I29" s="40"/>
      <c r="J29" s="39">
        <v>450</v>
      </c>
      <c r="K29" s="187"/>
    </row>
    <row r="30" spans="1:11" ht="21" customHeight="1" x14ac:dyDescent="0.4">
      <c r="A30" s="100" t="s">
        <v>35</v>
      </c>
      <c r="B30" s="168"/>
      <c r="C30" s="169"/>
      <c r="D30" s="169"/>
      <c r="E30" s="170"/>
      <c r="F30" s="203" t="s">
        <v>82</v>
      </c>
      <c r="G30" s="203"/>
      <c r="H30" s="203"/>
      <c r="I30" s="203"/>
      <c r="J30" s="203"/>
      <c r="K30" s="204"/>
    </row>
    <row r="31" spans="1:11" ht="21" customHeight="1" x14ac:dyDescent="0.4">
      <c r="A31" s="198"/>
      <c r="B31" s="199"/>
      <c r="C31" s="148"/>
      <c r="D31" s="148"/>
      <c r="E31" s="149"/>
      <c r="F31" s="205"/>
      <c r="G31" s="205"/>
      <c r="H31" s="205"/>
      <c r="I31" s="205"/>
      <c r="J31" s="205"/>
      <c r="K31" s="206"/>
    </row>
    <row r="32" spans="1:11" ht="21" customHeight="1" x14ac:dyDescent="0.4">
      <c r="A32" s="198"/>
      <c r="B32" s="199"/>
      <c r="C32" s="148"/>
      <c r="D32" s="148"/>
      <c r="E32" s="149"/>
      <c r="F32" s="205"/>
      <c r="G32" s="205"/>
      <c r="H32" s="205"/>
      <c r="I32" s="205"/>
      <c r="J32" s="205"/>
      <c r="K32" s="206"/>
    </row>
    <row r="33" spans="1:11" ht="21" customHeight="1" thickBot="1" x14ac:dyDescent="0.45">
      <c r="A33" s="200"/>
      <c r="B33" s="201"/>
      <c r="C33" s="201"/>
      <c r="D33" s="201"/>
      <c r="E33" s="202"/>
      <c r="F33" s="207"/>
      <c r="G33" s="207"/>
      <c r="H33" s="207"/>
      <c r="I33" s="207"/>
      <c r="J33" s="207"/>
      <c r="K33" s="208"/>
    </row>
    <row r="34" spans="1:11" ht="21" customHeight="1" x14ac:dyDescent="0.4">
      <c r="A34" s="119" t="s">
        <v>41</v>
      </c>
      <c r="B34" s="120"/>
      <c r="C34" s="120"/>
      <c r="D34" s="120"/>
      <c r="E34" s="120"/>
      <c r="F34" s="122"/>
      <c r="G34" s="122"/>
      <c r="H34" s="122"/>
      <c r="I34" s="122"/>
      <c r="J34" s="122"/>
      <c r="K34" s="123"/>
    </row>
    <row r="35" spans="1:11" ht="25.5" customHeight="1" x14ac:dyDescent="0.4">
      <c r="A35" s="43" t="s">
        <v>36</v>
      </c>
      <c r="B35" s="45"/>
      <c r="C35" s="44"/>
      <c r="D35" s="44"/>
      <c r="E35" s="33"/>
      <c r="F35" s="115" t="s">
        <v>37</v>
      </c>
      <c r="G35" s="116"/>
      <c r="H35" s="117"/>
      <c r="I35" s="117"/>
      <c r="J35" s="117"/>
      <c r="K35" s="118"/>
    </row>
    <row r="36" spans="1:11" ht="20.25" customHeight="1" x14ac:dyDescent="0.4">
      <c r="A36" s="55" t="s">
        <v>17</v>
      </c>
      <c r="B36" s="114"/>
      <c r="C36" s="57"/>
      <c r="D36" s="57"/>
      <c r="E36" s="57"/>
      <c r="F36" s="32" t="s">
        <v>3</v>
      </c>
      <c r="G36" s="33"/>
      <c r="H36" s="32" t="s">
        <v>4</v>
      </c>
      <c r="I36" s="33"/>
      <c r="J36" s="32" t="s">
        <v>5</v>
      </c>
      <c r="K36" s="34"/>
    </row>
    <row r="37" spans="1:11" ht="20.25" customHeight="1" x14ac:dyDescent="0.4">
      <c r="A37" s="43" t="s">
        <v>18</v>
      </c>
      <c r="B37" s="45"/>
      <c r="C37" s="44"/>
      <c r="D37" s="44"/>
      <c r="E37" s="33"/>
      <c r="F37" s="39">
        <v>299</v>
      </c>
      <c r="G37" s="58"/>
      <c r="H37" s="39">
        <v>598</v>
      </c>
      <c r="I37" s="58"/>
      <c r="J37" s="39">
        <v>897</v>
      </c>
      <c r="K37" s="59"/>
    </row>
    <row r="38" spans="1:11" ht="20.25" customHeight="1" thickBot="1" x14ac:dyDescent="0.45">
      <c r="A38" s="96" t="s">
        <v>38</v>
      </c>
      <c r="B38" s="97"/>
      <c r="C38" s="98"/>
      <c r="D38" s="98"/>
      <c r="E38" s="99"/>
      <c r="F38" s="83">
        <v>598</v>
      </c>
      <c r="G38" s="84"/>
      <c r="H38" s="83">
        <v>1196</v>
      </c>
      <c r="I38" s="84"/>
      <c r="J38" s="83">
        <v>1794</v>
      </c>
      <c r="K38" s="85"/>
    </row>
    <row r="39" spans="1:11" ht="18" customHeight="1" x14ac:dyDescent="0.4">
      <c r="A39" s="86" t="s">
        <v>22</v>
      </c>
      <c r="B39" s="87"/>
      <c r="C39" s="87"/>
      <c r="D39" s="87"/>
      <c r="E39" s="87"/>
      <c r="F39" s="88"/>
      <c r="G39" s="88"/>
      <c r="H39" s="88"/>
      <c r="I39" s="88"/>
      <c r="J39" s="88"/>
      <c r="K39" s="89"/>
    </row>
    <row r="40" spans="1:11" ht="16.5" customHeight="1" x14ac:dyDescent="0.4">
      <c r="A40" s="55"/>
      <c r="B40" s="56"/>
      <c r="C40" s="57"/>
      <c r="D40" s="57"/>
      <c r="E40" s="57"/>
      <c r="F40" s="32" t="s">
        <v>3</v>
      </c>
      <c r="G40" s="33"/>
      <c r="H40" s="32" t="s">
        <v>4</v>
      </c>
      <c r="I40" s="33"/>
      <c r="J40" s="32" t="s">
        <v>5</v>
      </c>
      <c r="K40" s="34"/>
    </row>
    <row r="41" spans="1:11" ht="18" customHeight="1" x14ac:dyDescent="0.4">
      <c r="A41" s="43" t="s">
        <v>23</v>
      </c>
      <c r="B41" s="33"/>
      <c r="C41" s="52" t="s">
        <v>24</v>
      </c>
      <c r="D41" s="53"/>
      <c r="E41" s="54"/>
      <c r="F41" s="39" t="s">
        <v>25</v>
      </c>
      <c r="G41" s="58"/>
      <c r="H41" s="39" t="s">
        <v>26</v>
      </c>
      <c r="I41" s="58"/>
      <c r="J41" s="39" t="s">
        <v>27</v>
      </c>
      <c r="K41" s="59"/>
    </row>
    <row r="42" spans="1:11" ht="37.5" customHeight="1" x14ac:dyDescent="0.4">
      <c r="A42" s="43" t="s">
        <v>28</v>
      </c>
      <c r="B42" s="33"/>
      <c r="C42" s="80" t="s">
        <v>29</v>
      </c>
      <c r="D42" s="81"/>
      <c r="E42" s="82"/>
      <c r="F42" s="39">
        <v>6250</v>
      </c>
      <c r="G42" s="58"/>
      <c r="H42" s="39">
        <v>12500</v>
      </c>
      <c r="I42" s="58"/>
      <c r="J42" s="39">
        <v>18750</v>
      </c>
      <c r="K42" s="59"/>
    </row>
    <row r="43" spans="1:11" ht="38.25" customHeight="1" x14ac:dyDescent="0.4">
      <c r="A43" s="60" t="s">
        <v>81</v>
      </c>
      <c r="B43" s="61"/>
      <c r="C43" s="124" t="s">
        <v>30</v>
      </c>
      <c r="D43" s="125"/>
      <c r="E43" s="126"/>
      <c r="F43" s="39">
        <v>4500</v>
      </c>
      <c r="G43" s="58"/>
      <c r="H43" s="39">
        <v>9000</v>
      </c>
      <c r="I43" s="58"/>
      <c r="J43" s="39">
        <v>13500</v>
      </c>
      <c r="K43" s="59"/>
    </row>
    <row r="44" spans="1:11" ht="18" customHeight="1" x14ac:dyDescent="0.4">
      <c r="A44" s="62" t="s">
        <v>76</v>
      </c>
      <c r="B44" s="63"/>
      <c r="C44" s="49" t="s">
        <v>31</v>
      </c>
      <c r="D44" s="50"/>
      <c r="E44" s="51"/>
      <c r="F44" s="39">
        <v>4500</v>
      </c>
      <c r="G44" s="58"/>
      <c r="H44" s="39">
        <v>9000</v>
      </c>
      <c r="I44" s="58"/>
      <c r="J44" s="39">
        <v>13500</v>
      </c>
      <c r="K44" s="59"/>
    </row>
    <row r="45" spans="1:11" ht="18" customHeight="1" x14ac:dyDescent="0.4">
      <c r="A45" s="64"/>
      <c r="B45" s="65"/>
      <c r="C45" s="52" t="s">
        <v>32</v>
      </c>
      <c r="D45" s="53"/>
      <c r="E45" s="54"/>
      <c r="F45" s="39">
        <v>3000</v>
      </c>
      <c r="G45" s="58"/>
      <c r="H45" s="39">
        <v>6000</v>
      </c>
      <c r="I45" s="58"/>
      <c r="J45" s="39">
        <v>9000</v>
      </c>
      <c r="K45" s="59"/>
    </row>
    <row r="46" spans="1:11" ht="48" customHeight="1" x14ac:dyDescent="0.4">
      <c r="A46" s="43" t="s">
        <v>39</v>
      </c>
      <c r="B46" s="33"/>
      <c r="C46" s="80" t="s">
        <v>44</v>
      </c>
      <c r="D46" s="81"/>
      <c r="E46" s="82"/>
      <c r="F46" s="39">
        <v>100</v>
      </c>
      <c r="G46" s="58"/>
      <c r="H46" s="39">
        <v>200</v>
      </c>
      <c r="I46" s="58"/>
      <c r="J46" s="39">
        <v>300</v>
      </c>
      <c r="K46" s="59"/>
    </row>
    <row r="47" spans="1:11" ht="30" customHeight="1" x14ac:dyDescent="0.4">
      <c r="A47" s="100" t="s">
        <v>40</v>
      </c>
      <c r="B47" s="101"/>
      <c r="C47" s="103" t="s">
        <v>45</v>
      </c>
      <c r="D47" s="104"/>
      <c r="E47" s="28" t="s">
        <v>77</v>
      </c>
      <c r="F47" s="39">
        <v>800</v>
      </c>
      <c r="G47" s="40"/>
      <c r="H47" s="39">
        <v>1600</v>
      </c>
      <c r="I47" s="40"/>
      <c r="J47" s="39">
        <v>2400</v>
      </c>
      <c r="K47" s="187"/>
    </row>
    <row r="48" spans="1:11" ht="30" customHeight="1" thickBot="1" x14ac:dyDescent="0.45">
      <c r="A48" s="102"/>
      <c r="B48" s="92"/>
      <c r="C48" s="105"/>
      <c r="D48" s="106"/>
      <c r="E48" s="29" t="s">
        <v>78</v>
      </c>
      <c r="F48" s="39">
        <v>300</v>
      </c>
      <c r="G48" s="58"/>
      <c r="H48" s="39">
        <v>600</v>
      </c>
      <c r="I48" s="58"/>
      <c r="J48" s="39">
        <v>900</v>
      </c>
      <c r="K48" s="59"/>
    </row>
    <row r="49" spans="1:11" ht="18" customHeight="1" x14ac:dyDescent="0.4">
      <c r="A49" s="86" t="s">
        <v>42</v>
      </c>
      <c r="B49" s="87"/>
      <c r="C49" s="87"/>
      <c r="D49" s="87"/>
      <c r="E49" s="77"/>
      <c r="F49" s="88"/>
      <c r="G49" s="88"/>
      <c r="H49" s="88"/>
      <c r="I49" s="88"/>
      <c r="J49" s="88"/>
      <c r="K49" s="89"/>
    </row>
    <row r="50" spans="1:11" ht="16.5" customHeight="1" x14ac:dyDescent="0.4">
      <c r="A50" s="55"/>
      <c r="B50" s="56"/>
      <c r="C50" s="57"/>
      <c r="D50" s="57"/>
      <c r="E50" s="57"/>
      <c r="F50" s="32" t="s">
        <v>3</v>
      </c>
      <c r="G50" s="114"/>
      <c r="H50" s="32" t="s">
        <v>4</v>
      </c>
      <c r="I50" s="33"/>
      <c r="J50" s="32" t="s">
        <v>5</v>
      </c>
      <c r="K50" s="34"/>
    </row>
    <row r="51" spans="1:11" ht="36" customHeight="1" x14ac:dyDescent="0.4">
      <c r="A51" s="66" t="s">
        <v>46</v>
      </c>
      <c r="B51" s="10" t="s">
        <v>48</v>
      </c>
      <c r="C51" s="70" t="s">
        <v>53</v>
      </c>
      <c r="D51" s="71"/>
      <c r="E51" s="72"/>
      <c r="F51" s="39">
        <v>650</v>
      </c>
      <c r="G51" s="58"/>
      <c r="H51" s="39">
        <v>1300</v>
      </c>
      <c r="I51" s="58"/>
      <c r="J51" s="39">
        <v>1950</v>
      </c>
      <c r="K51" s="59"/>
    </row>
    <row r="52" spans="1:11" ht="18.75" customHeight="1" x14ac:dyDescent="0.4">
      <c r="A52" s="67"/>
      <c r="B52" s="10" t="s">
        <v>79</v>
      </c>
      <c r="C52" s="73" t="s">
        <v>51</v>
      </c>
      <c r="D52" s="74"/>
      <c r="E52" s="75"/>
      <c r="F52" s="39">
        <v>1300</v>
      </c>
      <c r="G52" s="58"/>
      <c r="H52" s="39">
        <v>2600</v>
      </c>
      <c r="I52" s="58"/>
      <c r="J52" s="39">
        <v>3900</v>
      </c>
      <c r="K52" s="59"/>
    </row>
    <row r="53" spans="1:11" ht="18.75" customHeight="1" x14ac:dyDescent="0.4">
      <c r="A53" s="67"/>
      <c r="B53" s="10" t="s">
        <v>49</v>
      </c>
      <c r="C53" s="73" t="s">
        <v>52</v>
      </c>
      <c r="D53" s="74"/>
      <c r="E53" s="75"/>
      <c r="F53" s="39">
        <v>2300</v>
      </c>
      <c r="G53" s="58"/>
      <c r="H53" s="39">
        <v>4600</v>
      </c>
      <c r="I53" s="58"/>
      <c r="J53" s="39">
        <v>6900</v>
      </c>
      <c r="K53" s="59"/>
    </row>
    <row r="54" spans="1:11" ht="18.75" customHeight="1" x14ac:dyDescent="0.4">
      <c r="A54" s="68"/>
      <c r="B54" s="10" t="s">
        <v>80</v>
      </c>
      <c r="C54" s="73" t="s">
        <v>51</v>
      </c>
      <c r="D54" s="74"/>
      <c r="E54" s="75"/>
      <c r="F54" s="39">
        <v>1300</v>
      </c>
      <c r="G54" s="58"/>
      <c r="H54" s="39">
        <v>2600</v>
      </c>
      <c r="I54" s="58"/>
      <c r="J54" s="39">
        <v>3900</v>
      </c>
      <c r="K54" s="59"/>
    </row>
    <row r="55" spans="1:11" ht="18.75" customHeight="1" x14ac:dyDescent="0.4">
      <c r="A55" s="66" t="s">
        <v>47</v>
      </c>
      <c r="B55" s="10" t="s">
        <v>50</v>
      </c>
      <c r="C55" s="73" t="s">
        <v>51</v>
      </c>
      <c r="D55" s="74"/>
      <c r="E55" s="75"/>
      <c r="F55" s="39">
        <v>1300</v>
      </c>
      <c r="G55" s="58"/>
      <c r="H55" s="39">
        <v>2600</v>
      </c>
      <c r="I55" s="58"/>
      <c r="J55" s="39">
        <v>3900</v>
      </c>
      <c r="K55" s="59"/>
    </row>
    <row r="56" spans="1:11" ht="18.75" customHeight="1" thickBot="1" x14ac:dyDescent="0.45">
      <c r="A56" s="69"/>
      <c r="B56" s="11" t="s">
        <v>49</v>
      </c>
      <c r="C56" s="93" t="s">
        <v>52</v>
      </c>
      <c r="D56" s="94"/>
      <c r="E56" s="95"/>
      <c r="F56" s="83">
        <v>2300</v>
      </c>
      <c r="G56" s="84"/>
      <c r="H56" s="83">
        <v>4600</v>
      </c>
      <c r="I56" s="84"/>
      <c r="J56" s="83">
        <v>6900</v>
      </c>
      <c r="K56" s="85"/>
    </row>
    <row r="57" spans="1:11" ht="15.75" customHeight="1" x14ac:dyDescent="0.4">
      <c r="A57" s="76" t="s">
        <v>72</v>
      </c>
      <c r="B57" s="77"/>
      <c r="C57" s="77"/>
      <c r="D57" s="77"/>
      <c r="E57" s="77"/>
      <c r="F57" s="78"/>
      <c r="G57" s="78"/>
      <c r="H57" s="78"/>
      <c r="I57" s="78"/>
      <c r="J57" s="78"/>
      <c r="K57" s="79"/>
    </row>
    <row r="58" spans="1:11" ht="15.75" customHeight="1" x14ac:dyDescent="0.4">
      <c r="A58" s="55"/>
      <c r="B58" s="56"/>
      <c r="C58" s="57"/>
      <c r="D58" s="57"/>
      <c r="E58" s="57"/>
      <c r="F58" s="32" t="s">
        <v>3</v>
      </c>
      <c r="G58" s="33"/>
      <c r="H58" s="32" t="s">
        <v>4</v>
      </c>
      <c r="I58" s="33"/>
      <c r="J58" s="32" t="s">
        <v>5</v>
      </c>
      <c r="K58" s="34"/>
    </row>
    <row r="59" spans="1:11" ht="15.75" customHeight="1" thickBot="1" x14ac:dyDescent="0.45">
      <c r="A59" s="96" t="s">
        <v>70</v>
      </c>
      <c r="B59" s="98"/>
      <c r="C59" s="98"/>
      <c r="D59" s="98"/>
      <c r="E59" s="99"/>
      <c r="F59" s="83">
        <v>70</v>
      </c>
      <c r="G59" s="165"/>
      <c r="H59" s="83">
        <v>150</v>
      </c>
      <c r="I59" s="166"/>
      <c r="J59" s="83">
        <v>220</v>
      </c>
      <c r="K59" s="167"/>
    </row>
    <row r="60" spans="1:11" ht="18" customHeight="1" x14ac:dyDescent="0.4">
      <c r="A60" s="76" t="s">
        <v>75</v>
      </c>
      <c r="B60" s="77"/>
      <c r="C60" s="77"/>
      <c r="D60" s="77"/>
      <c r="E60" s="77"/>
      <c r="F60" s="78"/>
      <c r="G60" s="78"/>
      <c r="H60" s="78"/>
      <c r="I60" s="78"/>
      <c r="J60" s="78"/>
      <c r="K60" s="79"/>
    </row>
    <row r="61" spans="1:11" ht="16.5" customHeight="1" x14ac:dyDescent="0.4">
      <c r="A61" s="55"/>
      <c r="B61" s="56"/>
      <c r="C61" s="57"/>
      <c r="D61" s="57"/>
      <c r="E61" s="57"/>
      <c r="F61" s="32" t="s">
        <v>3</v>
      </c>
      <c r="G61" s="33"/>
      <c r="H61" s="32" t="s">
        <v>4</v>
      </c>
      <c r="I61" s="33"/>
      <c r="J61" s="32" t="s">
        <v>5</v>
      </c>
      <c r="K61" s="34"/>
    </row>
    <row r="62" spans="1:11" ht="18.75" customHeight="1" x14ac:dyDescent="0.4">
      <c r="A62" s="43" t="s">
        <v>73</v>
      </c>
      <c r="B62" s="44"/>
      <c r="C62" s="44"/>
      <c r="D62" s="44"/>
      <c r="E62" s="33"/>
      <c r="F62" s="39">
        <v>1090</v>
      </c>
      <c r="G62" s="40"/>
      <c r="H62" s="39">
        <v>2180</v>
      </c>
      <c r="I62" s="41"/>
      <c r="J62" s="39">
        <v>3270</v>
      </c>
      <c r="K62" s="42"/>
    </row>
    <row r="63" spans="1:11" ht="18.75" customHeight="1" thickBot="1" x14ac:dyDescent="0.45">
      <c r="A63" s="90" t="s">
        <v>74</v>
      </c>
      <c r="B63" s="91"/>
      <c r="C63" s="91"/>
      <c r="D63" s="91"/>
      <c r="E63" s="92"/>
      <c r="F63" s="35">
        <v>850</v>
      </c>
      <c r="G63" s="36"/>
      <c r="H63" s="35">
        <v>1700</v>
      </c>
      <c r="I63" s="37"/>
      <c r="J63" s="35">
        <v>2550</v>
      </c>
      <c r="K63" s="38"/>
    </row>
    <row r="64" spans="1:11" ht="19.5" customHeight="1" x14ac:dyDescent="0.4">
      <c r="A64" s="163" t="s">
        <v>0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64"/>
    </row>
    <row r="65" spans="1:11" ht="19.5" customHeight="1" x14ac:dyDescent="0.4">
      <c r="A65" s="43" t="s">
        <v>1</v>
      </c>
      <c r="B65" s="44"/>
      <c r="C65" s="32" t="s">
        <v>6</v>
      </c>
      <c r="D65" s="45"/>
      <c r="E65" s="33"/>
      <c r="F65" s="43" t="s">
        <v>2</v>
      </c>
      <c r="G65" s="44"/>
      <c r="H65" s="46" t="s">
        <v>7</v>
      </c>
      <c r="I65" s="47"/>
      <c r="J65" s="47"/>
      <c r="K65" s="48"/>
    </row>
    <row r="66" spans="1:11" ht="19.5" customHeight="1" thickBot="1" x14ac:dyDescent="0.45">
      <c r="A66" s="156" t="s">
        <v>71</v>
      </c>
      <c r="B66" s="157"/>
      <c r="C66" s="157"/>
      <c r="D66" s="157"/>
      <c r="E66" s="157"/>
      <c r="F66" s="158"/>
      <c r="G66" s="158"/>
      <c r="H66" s="158"/>
      <c r="I66" s="158"/>
      <c r="J66" s="158"/>
      <c r="K66" s="159"/>
    </row>
    <row r="67" spans="1:11" ht="9" customHeight="1" x14ac:dyDescent="0.4"/>
    <row r="68" spans="1:11" ht="21" customHeight="1" x14ac:dyDescent="0.4">
      <c r="A68" s="160" t="s">
        <v>8</v>
      </c>
      <c r="B68" s="161"/>
      <c r="C68" s="161"/>
      <c r="D68" s="161"/>
      <c r="E68" s="161"/>
      <c r="F68" s="162"/>
      <c r="G68" s="162"/>
      <c r="H68" s="162"/>
      <c r="I68" s="162"/>
      <c r="J68" s="162"/>
      <c r="K68" s="101"/>
    </row>
    <row r="69" spans="1:11" ht="17.25" customHeight="1" x14ac:dyDescent="0.4">
      <c r="A69" s="212" t="s">
        <v>54</v>
      </c>
      <c r="B69" s="151"/>
      <c r="C69" s="25"/>
      <c r="D69" s="12"/>
      <c r="E69" s="213" t="s">
        <v>55</v>
      </c>
      <c r="F69" s="215"/>
      <c r="G69" s="26"/>
      <c r="H69" s="213" t="s">
        <v>62</v>
      </c>
      <c r="I69" s="151"/>
      <c r="J69" s="26"/>
      <c r="K69" s="6"/>
    </row>
    <row r="70" spans="1:11" ht="20.25" customHeight="1" x14ac:dyDescent="0.4">
      <c r="A70" s="14" t="s">
        <v>59</v>
      </c>
      <c r="B70" s="24" t="e" cm="1">
        <f t="array" ref="B70">INDEX(Sheet2!A3:C11,MATCH(C69&amp;J69,Sheet2!A3:A11&amp;Sheet2!B3:B11,0),3)</f>
        <v>#N/A</v>
      </c>
      <c r="C70" s="19" t="s">
        <v>64</v>
      </c>
      <c r="D70" s="30" t="s">
        <v>60</v>
      </c>
      <c r="E70" s="31"/>
      <c r="F70" s="24" t="e" cm="1">
        <f t="array" ref="F70">INDEX(Sheet2!A15:C23,MATCH(C69&amp;J69,Sheet2!A15:A23&amp;Sheet2!B15:B23,0),3)</f>
        <v>#N/A</v>
      </c>
      <c r="G70" s="19" t="s">
        <v>64</v>
      </c>
      <c r="H70" s="20" t="s">
        <v>61</v>
      </c>
      <c r="I70" s="27"/>
      <c r="J70" s="19" t="s">
        <v>64</v>
      </c>
      <c r="K70" s="7"/>
    </row>
    <row r="71" spans="1:11" ht="20.25" customHeight="1" x14ac:dyDescent="0.4">
      <c r="A71" s="214" t="s">
        <v>67</v>
      </c>
      <c r="B71" s="215"/>
      <c r="C71" s="24" t="e" cm="1">
        <f t="array" ref="C71">INDEX(Sheet2!E8:G16,MATCH(G69&amp;J69,Sheet2!E8:E16&amp;Sheet2!F8:F16,0),3)</f>
        <v>#N/A</v>
      </c>
      <c r="D71" s="22"/>
      <c r="E71" s="19" t="s">
        <v>68</v>
      </c>
      <c r="F71" s="22"/>
      <c r="G71" s="19"/>
      <c r="H71" s="20"/>
      <c r="I71" s="12"/>
      <c r="J71" s="18"/>
      <c r="K71" s="7"/>
    </row>
    <row r="72" spans="1:11" ht="23.25" customHeight="1" thickBot="1" x14ac:dyDescent="0.55000000000000004">
      <c r="A72" s="8"/>
      <c r="B72" s="19"/>
      <c r="C72" s="19"/>
      <c r="D72" s="19"/>
      <c r="E72" s="19"/>
      <c r="G72" s="109" t="s">
        <v>11</v>
      </c>
      <c r="H72" s="110"/>
      <c r="I72" s="107" t="e">
        <f>B70+F70+I70+C71</f>
        <v>#N/A</v>
      </c>
      <c r="J72" s="108"/>
      <c r="K72" s="9" t="s">
        <v>10</v>
      </c>
    </row>
    <row r="73" spans="1:11" ht="6" customHeight="1" thickTop="1" x14ac:dyDescent="0.4">
      <c r="A73" s="3"/>
      <c r="B73" s="4"/>
      <c r="C73" s="4"/>
      <c r="D73" s="4"/>
      <c r="E73" s="4"/>
      <c r="F73" s="4"/>
      <c r="G73" s="4"/>
      <c r="H73" s="4"/>
      <c r="I73" s="4"/>
      <c r="J73" s="4"/>
      <c r="K73" s="5"/>
    </row>
    <row r="74" spans="1:11" ht="21" customHeight="1" x14ac:dyDescent="0.4"/>
    <row r="75" spans="1:11" ht="21" customHeight="1" x14ac:dyDescent="0.4"/>
    <row r="76" spans="1:11" ht="21" customHeight="1" x14ac:dyDescent="0.4"/>
    <row r="77" spans="1:11" ht="21" customHeight="1" x14ac:dyDescent="0.4"/>
    <row r="78" spans="1:11" ht="21" customHeight="1" x14ac:dyDescent="0.4"/>
    <row r="79" spans="1:11" ht="21" customHeight="1" x14ac:dyDescent="0.4"/>
    <row r="80" spans="1:11" ht="21" customHeight="1" x14ac:dyDescent="0.4"/>
    <row r="81" ht="21" customHeight="1" x14ac:dyDescent="0.4"/>
    <row r="82" ht="21" customHeight="1" x14ac:dyDescent="0.4"/>
  </sheetData>
  <mergeCells count="170">
    <mergeCell ref="A1:K2"/>
    <mergeCell ref="F26:K27"/>
    <mergeCell ref="A69:B69"/>
    <mergeCell ref="H69:I69"/>
    <mergeCell ref="A71:B71"/>
    <mergeCell ref="E69:F69"/>
    <mergeCell ref="F56:G56"/>
    <mergeCell ref="H56:I56"/>
    <mergeCell ref="J56:K56"/>
    <mergeCell ref="F55:G55"/>
    <mergeCell ref="H51:I51"/>
    <mergeCell ref="H52:I52"/>
    <mergeCell ref="H53:I53"/>
    <mergeCell ref="H54:I54"/>
    <mergeCell ref="H55:I55"/>
    <mergeCell ref="J51:K51"/>
    <mergeCell ref="J52:K52"/>
    <mergeCell ref="J53:K53"/>
    <mergeCell ref="J54:K54"/>
    <mergeCell ref="J55:K55"/>
    <mergeCell ref="F54:G54"/>
    <mergeCell ref="A58:E58"/>
    <mergeCell ref="F58:G58"/>
    <mergeCell ref="H58:I58"/>
    <mergeCell ref="J58:K58"/>
    <mergeCell ref="A11:E11"/>
    <mergeCell ref="F11:G11"/>
    <mergeCell ref="H11:I11"/>
    <mergeCell ref="J11:K11"/>
    <mergeCell ref="A12:E12"/>
    <mergeCell ref="F12:G12"/>
    <mergeCell ref="H12:I12"/>
    <mergeCell ref="J12:K12"/>
    <mergeCell ref="F19:K24"/>
    <mergeCell ref="D14:E18"/>
    <mergeCell ref="D19:E24"/>
    <mergeCell ref="H28:I28"/>
    <mergeCell ref="J28:K28"/>
    <mergeCell ref="F29:G29"/>
    <mergeCell ref="H29:I29"/>
    <mergeCell ref="J29:K29"/>
    <mergeCell ref="A30:E33"/>
    <mergeCell ref="F30:K33"/>
    <mergeCell ref="F47:G47"/>
    <mergeCell ref="H47:I47"/>
    <mergeCell ref="J47:K47"/>
    <mergeCell ref="H46:I46"/>
    <mergeCell ref="J46:K46"/>
    <mergeCell ref="A8:E9"/>
    <mergeCell ref="A3:K3"/>
    <mergeCell ref="A4:K4"/>
    <mergeCell ref="A5:E5"/>
    <mergeCell ref="A6:E6"/>
    <mergeCell ref="F5:G5"/>
    <mergeCell ref="F6:G6"/>
    <mergeCell ref="H5:I5"/>
    <mergeCell ref="J5:K5"/>
    <mergeCell ref="H6:I6"/>
    <mergeCell ref="J6:K6"/>
    <mergeCell ref="F8:K9"/>
    <mergeCell ref="F10:G10"/>
    <mergeCell ref="H10:I10"/>
    <mergeCell ref="J10:K10"/>
    <mergeCell ref="A10:E10"/>
    <mergeCell ref="A7:K7"/>
    <mergeCell ref="A66:K66"/>
    <mergeCell ref="A68:K68"/>
    <mergeCell ref="A64:K64"/>
    <mergeCell ref="A49:K49"/>
    <mergeCell ref="F41:G41"/>
    <mergeCell ref="F42:G42"/>
    <mergeCell ref="H41:I41"/>
    <mergeCell ref="H42:I42"/>
    <mergeCell ref="F44:G44"/>
    <mergeCell ref="H44:I44"/>
    <mergeCell ref="J44:K44"/>
    <mergeCell ref="F45:G45"/>
    <mergeCell ref="H45:I45"/>
    <mergeCell ref="J45:K45"/>
    <mergeCell ref="F52:G52"/>
    <mergeCell ref="F53:G53"/>
    <mergeCell ref="F59:G59"/>
    <mergeCell ref="H59:I59"/>
    <mergeCell ref="J59:K59"/>
    <mergeCell ref="I72:J72"/>
    <mergeCell ref="G72:H72"/>
    <mergeCell ref="A13:E13"/>
    <mergeCell ref="A36:E36"/>
    <mergeCell ref="F46:G46"/>
    <mergeCell ref="F35:K35"/>
    <mergeCell ref="A57:K57"/>
    <mergeCell ref="A25:K25"/>
    <mergeCell ref="C42:E42"/>
    <mergeCell ref="C43:E43"/>
    <mergeCell ref="F37:G37"/>
    <mergeCell ref="H37:I37"/>
    <mergeCell ref="J37:K37"/>
    <mergeCell ref="F50:G50"/>
    <mergeCell ref="H50:I50"/>
    <mergeCell ref="J50:K50"/>
    <mergeCell ref="F14:K18"/>
    <mergeCell ref="A14:C24"/>
    <mergeCell ref="F13:G13"/>
    <mergeCell ref="H13:I13"/>
    <mergeCell ref="J13:K13"/>
    <mergeCell ref="A34:K34"/>
    <mergeCell ref="A26:E29"/>
    <mergeCell ref="F28:G28"/>
    <mergeCell ref="C55:E55"/>
    <mergeCell ref="C56:E56"/>
    <mergeCell ref="A41:B41"/>
    <mergeCell ref="A42:B42"/>
    <mergeCell ref="A37:E37"/>
    <mergeCell ref="A38:E38"/>
    <mergeCell ref="A35:E35"/>
    <mergeCell ref="A59:E59"/>
    <mergeCell ref="A47:B48"/>
    <mergeCell ref="C47:D48"/>
    <mergeCell ref="F48:G48"/>
    <mergeCell ref="H48:I48"/>
    <mergeCell ref="J48:K48"/>
    <mergeCell ref="C46:E46"/>
    <mergeCell ref="F36:G36"/>
    <mergeCell ref="H36:I36"/>
    <mergeCell ref="J36:K36"/>
    <mergeCell ref="F38:G38"/>
    <mergeCell ref="H38:I38"/>
    <mergeCell ref="J38:K38"/>
    <mergeCell ref="A39:K39"/>
    <mergeCell ref="F40:G40"/>
    <mergeCell ref="H40:I40"/>
    <mergeCell ref="J41:K41"/>
    <mergeCell ref="J42:K42"/>
    <mergeCell ref="A65:B65"/>
    <mergeCell ref="C65:E65"/>
    <mergeCell ref="F65:G65"/>
    <mergeCell ref="H65:K65"/>
    <mergeCell ref="J40:K40"/>
    <mergeCell ref="C44:E44"/>
    <mergeCell ref="C45:E45"/>
    <mergeCell ref="A40:E40"/>
    <mergeCell ref="F43:G43"/>
    <mergeCell ref="H43:I43"/>
    <mergeCell ref="J43:K43"/>
    <mergeCell ref="C41:E41"/>
    <mergeCell ref="F51:G51"/>
    <mergeCell ref="A43:B43"/>
    <mergeCell ref="A44:B45"/>
    <mergeCell ref="A46:B46"/>
    <mergeCell ref="A51:A54"/>
    <mergeCell ref="A55:A56"/>
    <mergeCell ref="A50:E50"/>
    <mergeCell ref="C51:E51"/>
    <mergeCell ref="C52:E52"/>
    <mergeCell ref="C53:E53"/>
    <mergeCell ref="C54:E54"/>
    <mergeCell ref="A60:K60"/>
    <mergeCell ref="D70:E70"/>
    <mergeCell ref="F61:G61"/>
    <mergeCell ref="H61:I61"/>
    <mergeCell ref="J61:K61"/>
    <mergeCell ref="F63:G63"/>
    <mergeCell ref="H63:I63"/>
    <mergeCell ref="J63:K63"/>
    <mergeCell ref="F62:G62"/>
    <mergeCell ref="H62:I62"/>
    <mergeCell ref="J62:K62"/>
    <mergeCell ref="A63:E63"/>
    <mergeCell ref="A61:E61"/>
    <mergeCell ref="A62:E62"/>
  </mergeCells>
  <phoneticPr fontId="1"/>
  <pageMargins left="0.19685039370078741" right="0" top="0.31496062992125984" bottom="0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65442F5-3E90-4C39-AD52-A6749ACF6F17}">
          <x14:formula1>
            <xm:f>Sheet2!$A$2:$A$5</xm:f>
          </x14:formula1>
          <xm:sqref>C69</xm:sqref>
        </x14:dataValidation>
        <x14:dataValidation type="list" allowBlank="1" showInputMessage="1" showErrorMessage="1" xr:uid="{083E6898-80E8-4B40-8913-A4750A8AB664}">
          <x14:formula1>
            <xm:f>Sheet2!$C$26:$C$29</xm:f>
          </x14:formula1>
          <xm:sqref>I70:I71</xm:sqref>
        </x14:dataValidation>
        <x14:dataValidation type="list" allowBlank="1" showInputMessage="1" showErrorMessage="1" xr:uid="{FBA878D8-D1BA-4EBC-B457-87390341E46F}">
          <x14:formula1>
            <xm:f>Sheet2!$A$3:$A$5</xm:f>
          </x14:formula1>
          <xm:sqref>G69</xm:sqref>
        </x14:dataValidation>
        <x14:dataValidation type="list" allowBlank="1" showInputMessage="1" showErrorMessage="1" xr:uid="{5E144858-D98F-45DC-97B3-2C0571BF4444}">
          <x14:formula1>
            <xm:f>Sheet2!$E$2:$E$5</xm:f>
          </x14:formula1>
          <xm:sqref>J69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72C4-F887-4E04-AE0F-8ABB1BE949F7}">
  <dimension ref="A1:G29"/>
  <sheetViews>
    <sheetView topLeftCell="A16" workbookViewId="0">
      <selection activeCell="G19" sqref="G19"/>
    </sheetView>
  </sheetViews>
  <sheetFormatPr defaultRowHeight="18.75" x14ac:dyDescent="0.4"/>
  <cols>
    <col min="1" max="1" width="9.625" style="15" customWidth="1"/>
    <col min="2" max="2" width="9" style="15"/>
    <col min="3" max="6" width="9.625" style="15" customWidth="1"/>
    <col min="7" max="16384" width="9" style="15"/>
  </cols>
  <sheetData>
    <row r="1" spans="1:7" x14ac:dyDescent="0.4">
      <c r="A1" s="13" t="s">
        <v>9</v>
      </c>
      <c r="C1" s="15" t="s">
        <v>59</v>
      </c>
      <c r="E1" s="15" t="s">
        <v>65</v>
      </c>
    </row>
    <row r="2" spans="1:7" x14ac:dyDescent="0.4">
      <c r="A2" s="13"/>
    </row>
    <row r="3" spans="1:7" x14ac:dyDescent="0.4">
      <c r="A3" s="13" t="s">
        <v>56</v>
      </c>
      <c r="B3" s="15" t="s">
        <v>18</v>
      </c>
      <c r="C3" s="15">
        <v>890</v>
      </c>
      <c r="E3" s="15" t="s">
        <v>18</v>
      </c>
    </row>
    <row r="4" spans="1:7" x14ac:dyDescent="0.4">
      <c r="A4" s="13" t="s">
        <v>57</v>
      </c>
      <c r="B4" s="15" t="s">
        <v>18</v>
      </c>
      <c r="C4" s="16">
        <v>1780</v>
      </c>
      <c r="E4" s="15" t="s">
        <v>12</v>
      </c>
    </row>
    <row r="5" spans="1:7" x14ac:dyDescent="0.4">
      <c r="A5" s="13" t="s">
        <v>58</v>
      </c>
      <c r="B5" s="15" t="s">
        <v>18</v>
      </c>
      <c r="C5" s="16">
        <v>2660</v>
      </c>
      <c r="E5" s="15" t="s">
        <v>66</v>
      </c>
    </row>
    <row r="6" spans="1:7" x14ac:dyDescent="0.4">
      <c r="A6" s="13" t="s">
        <v>56</v>
      </c>
      <c r="B6" s="15" t="s">
        <v>12</v>
      </c>
      <c r="C6" s="16">
        <f>C3*2</f>
        <v>1780</v>
      </c>
      <c r="G6" s="15" t="s">
        <v>69</v>
      </c>
    </row>
    <row r="7" spans="1:7" x14ac:dyDescent="0.4">
      <c r="A7" s="13" t="s">
        <v>57</v>
      </c>
      <c r="B7" s="15" t="s">
        <v>12</v>
      </c>
      <c r="C7" s="21">
        <f>C4*2</f>
        <v>3560</v>
      </c>
    </row>
    <row r="8" spans="1:7" x14ac:dyDescent="0.4">
      <c r="A8" s="13" t="s">
        <v>58</v>
      </c>
      <c r="B8" s="15" t="s">
        <v>12</v>
      </c>
      <c r="C8" s="21">
        <f>C5*2</f>
        <v>5320</v>
      </c>
      <c r="E8" s="13" t="s">
        <v>56</v>
      </c>
      <c r="F8" s="15" t="s">
        <v>18</v>
      </c>
      <c r="G8" s="15">
        <v>299</v>
      </c>
    </row>
    <row r="9" spans="1:7" x14ac:dyDescent="0.4">
      <c r="A9" s="13" t="s">
        <v>56</v>
      </c>
      <c r="B9" s="15" t="s">
        <v>66</v>
      </c>
      <c r="C9" s="16">
        <f>C3*2</f>
        <v>1780</v>
      </c>
      <c r="E9" s="13" t="s">
        <v>57</v>
      </c>
      <c r="F9" s="15" t="s">
        <v>18</v>
      </c>
      <c r="G9" s="15">
        <v>598</v>
      </c>
    </row>
    <row r="10" spans="1:7" x14ac:dyDescent="0.4">
      <c r="A10" s="13" t="s">
        <v>57</v>
      </c>
      <c r="B10" s="15" t="s">
        <v>66</v>
      </c>
      <c r="C10" s="21">
        <f>C4*2</f>
        <v>3560</v>
      </c>
      <c r="E10" s="13" t="s">
        <v>58</v>
      </c>
      <c r="F10" s="15" t="s">
        <v>18</v>
      </c>
      <c r="G10" s="15">
        <v>894</v>
      </c>
    </row>
    <row r="11" spans="1:7" x14ac:dyDescent="0.4">
      <c r="A11" s="13" t="s">
        <v>58</v>
      </c>
      <c r="B11" s="15" t="s">
        <v>66</v>
      </c>
      <c r="C11" s="21">
        <f>C5*2</f>
        <v>5320</v>
      </c>
      <c r="E11" s="13" t="s">
        <v>56</v>
      </c>
      <c r="F11" s="15" t="s">
        <v>12</v>
      </c>
      <c r="G11" s="15">
        <v>598</v>
      </c>
    </row>
    <row r="12" spans="1:7" x14ac:dyDescent="0.4">
      <c r="E12" s="13" t="s">
        <v>57</v>
      </c>
      <c r="F12" s="15" t="s">
        <v>12</v>
      </c>
      <c r="G12" s="16">
        <v>1196</v>
      </c>
    </row>
    <row r="13" spans="1:7" x14ac:dyDescent="0.4">
      <c r="C13" s="15" t="s">
        <v>60</v>
      </c>
      <c r="E13" s="13" t="s">
        <v>58</v>
      </c>
      <c r="F13" s="15" t="s">
        <v>12</v>
      </c>
      <c r="G13" s="16">
        <v>1794</v>
      </c>
    </row>
    <row r="14" spans="1:7" x14ac:dyDescent="0.4">
      <c r="E14" s="13" t="s">
        <v>56</v>
      </c>
      <c r="F14" s="15" t="s">
        <v>66</v>
      </c>
      <c r="G14" s="15">
        <v>598</v>
      </c>
    </row>
    <row r="15" spans="1:7" x14ac:dyDescent="0.4">
      <c r="A15" s="13" t="s">
        <v>56</v>
      </c>
      <c r="B15" s="15" t="s">
        <v>18</v>
      </c>
      <c r="C15" s="16">
        <v>2290</v>
      </c>
      <c r="E15" s="13" t="s">
        <v>57</v>
      </c>
      <c r="F15" s="15" t="s">
        <v>66</v>
      </c>
      <c r="G15" s="21">
        <v>1196</v>
      </c>
    </row>
    <row r="16" spans="1:7" x14ac:dyDescent="0.4">
      <c r="A16" s="13" t="s">
        <v>57</v>
      </c>
      <c r="B16" s="15" t="s">
        <v>18</v>
      </c>
      <c r="C16" s="16">
        <v>4570</v>
      </c>
      <c r="E16" s="13" t="s">
        <v>58</v>
      </c>
      <c r="F16" s="15" t="s">
        <v>66</v>
      </c>
      <c r="G16" s="21">
        <v>1794</v>
      </c>
    </row>
    <row r="17" spans="1:7" x14ac:dyDescent="0.4">
      <c r="A17" s="13" t="s">
        <v>58</v>
      </c>
      <c r="B17" s="15" t="s">
        <v>18</v>
      </c>
      <c r="C17" s="16">
        <v>6860</v>
      </c>
    </row>
    <row r="18" spans="1:7" x14ac:dyDescent="0.4">
      <c r="A18" s="13" t="s">
        <v>56</v>
      </c>
      <c r="B18" s="15" t="s">
        <v>12</v>
      </c>
      <c r="C18" s="16">
        <v>3690</v>
      </c>
    </row>
    <row r="19" spans="1:7" x14ac:dyDescent="0.4">
      <c r="A19" s="13" t="s">
        <v>57</v>
      </c>
      <c r="B19" s="15" t="s">
        <v>12</v>
      </c>
      <c r="C19" s="16">
        <v>7340</v>
      </c>
    </row>
    <row r="20" spans="1:7" x14ac:dyDescent="0.4">
      <c r="A20" s="13" t="s">
        <v>58</v>
      </c>
      <c r="B20" s="15" t="s">
        <v>12</v>
      </c>
      <c r="C20" s="16">
        <v>11060</v>
      </c>
      <c r="D20" s="17"/>
      <c r="E20" s="17"/>
      <c r="F20" s="17"/>
      <c r="G20" s="17"/>
    </row>
    <row r="21" spans="1:7" x14ac:dyDescent="0.4">
      <c r="A21" s="13" t="s">
        <v>56</v>
      </c>
      <c r="B21" s="15" t="s">
        <v>66</v>
      </c>
      <c r="C21" s="16">
        <v>4590</v>
      </c>
    </row>
    <row r="22" spans="1:7" x14ac:dyDescent="0.4">
      <c r="A22" s="13" t="s">
        <v>57</v>
      </c>
      <c r="B22" s="15" t="s">
        <v>66</v>
      </c>
      <c r="C22" s="16">
        <v>9170</v>
      </c>
    </row>
    <row r="23" spans="1:7" x14ac:dyDescent="0.4">
      <c r="A23" s="13" t="s">
        <v>58</v>
      </c>
      <c r="B23" s="15" t="s">
        <v>66</v>
      </c>
      <c r="C23" s="23">
        <v>13760</v>
      </c>
    </row>
    <row r="25" spans="1:7" x14ac:dyDescent="0.4">
      <c r="C25" s="15" t="s">
        <v>61</v>
      </c>
    </row>
    <row r="26" spans="1:7" x14ac:dyDescent="0.4">
      <c r="C26" s="15">
        <v>0</v>
      </c>
    </row>
    <row r="27" spans="1:7" x14ac:dyDescent="0.4">
      <c r="A27" s="13" t="s">
        <v>56</v>
      </c>
      <c r="C27" s="15">
        <v>150</v>
      </c>
    </row>
    <row r="28" spans="1:7" x14ac:dyDescent="0.4">
      <c r="A28" s="13" t="s">
        <v>57</v>
      </c>
      <c r="C28" s="15">
        <v>300</v>
      </c>
    </row>
    <row r="29" spans="1:7" x14ac:dyDescent="0.4">
      <c r="A29" s="13" t="s">
        <v>58</v>
      </c>
      <c r="C29" s="15">
        <v>450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居宅用</vt:lpstr>
      <vt:lpstr>Sheet2</vt:lpstr>
      <vt:lpstr>居宅用!Print_Titles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えびな脳神経クリニック訪問リハ</dc:creator>
  <cp:lastModifiedBy>えびな脳神経クリニック訪問リハ</cp:lastModifiedBy>
  <cp:lastPrinted>2024-08-23T02:26:34Z</cp:lastPrinted>
  <dcterms:created xsi:type="dcterms:W3CDTF">2023-07-05T07:07:19Z</dcterms:created>
  <dcterms:modified xsi:type="dcterms:W3CDTF">2024-09-06T05:16:53Z</dcterms:modified>
</cp:coreProperties>
</file>